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00" tabRatio="883" activeTab="5"/>
  </bookViews>
  <sheets>
    <sheet name="журам" sheetId="23" r:id="rId1"/>
    <sheet name="А1.1" sheetId="6" r:id="rId2"/>
    <sheet name="A1.2" sheetId="7" r:id="rId3"/>
    <sheet name="A1.3" sheetId="8" r:id="rId4"/>
    <sheet name="А2.1" sheetId="9" r:id="rId5"/>
    <sheet name="А2.2" sheetId="10" r:id="rId6"/>
    <sheet name="Б1.1" sheetId="11" r:id="rId7"/>
    <sheet name="Б1.2" sheetId="14" r:id="rId8"/>
    <sheet name="Б1.3" sheetId="15" r:id="rId9"/>
    <sheet name="Б1.4" sheetId="16" r:id="rId10"/>
    <sheet name="Ногдуулалт" sheetId="26" r:id="rId11"/>
    <sheet name="Б2.1" sheetId="17" r:id="rId12"/>
    <sheet name="Б2.2" sheetId="18" r:id="rId13"/>
    <sheet name="Зарцуулалт" sheetId="27" r:id="rId14"/>
    <sheet name="сонголт" sheetId="28" r:id="rId15"/>
    <sheet name="В1.1" sheetId="19" r:id="rId16"/>
    <sheet name="В1.2" sheetId="22" r:id="rId17"/>
    <sheet name="В2.1" sheetId="20" r:id="rId18"/>
    <sheet name="В2.2" sheetId="21" r:id="rId19"/>
    <sheet name="Sheet1" sheetId="29" r:id="rId20"/>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18" l="1"/>
  <c r="M8" i="26" l="1"/>
  <c r="M9" i="26"/>
  <c r="M10" i="26"/>
  <c r="M11" i="26"/>
  <c r="M12" i="26"/>
  <c r="M13" i="26"/>
  <c r="M14" i="26"/>
  <c r="M15" i="26"/>
  <c r="M16" i="26"/>
  <c r="M17" i="26"/>
  <c r="M18" i="26"/>
  <c r="M19" i="26"/>
  <c r="M20" i="26"/>
  <c r="M21" i="26"/>
  <c r="M22" i="26"/>
  <c r="M23" i="26"/>
  <c r="M24" i="26"/>
  <c r="M25" i="26"/>
  <c r="M26" i="26"/>
  <c r="M27" i="26"/>
  <c r="M28" i="26"/>
  <c r="M29" i="26"/>
  <c r="M30" i="26"/>
  <c r="M31" i="26"/>
  <c r="M32" i="26"/>
  <c r="M33" i="26"/>
  <c r="M34" i="26"/>
  <c r="M35" i="26"/>
  <c r="M36" i="26"/>
  <c r="M37" i="26"/>
  <c r="M38" i="26"/>
  <c r="M39" i="26"/>
  <c r="M40" i="26"/>
  <c r="M41" i="26"/>
  <c r="A8" i="20" l="1"/>
  <c r="A9" i="20" s="1"/>
  <c r="A10" i="20" s="1"/>
  <c r="A11" i="20" s="1"/>
  <c r="A12" i="20" s="1"/>
  <c r="A13" i="20" s="1"/>
  <c r="A14" i="20" s="1"/>
  <c r="A15" i="20" s="1"/>
  <c r="A16" i="20" s="1"/>
  <c r="A17" i="20" s="1"/>
  <c r="A18" i="20" s="1"/>
  <c r="A19" i="20" s="1"/>
  <c r="A20" i="20" s="1"/>
  <c r="A21" i="20" s="1"/>
  <c r="A22" i="20" s="1"/>
  <c r="A23" i="20" s="1"/>
  <c r="A24" i="20" s="1"/>
  <c r="A25" i="20" s="1"/>
  <c r="A26" i="20" s="1"/>
  <c r="A27" i="20" s="1"/>
  <c r="A28" i="20" s="1"/>
  <c r="A9" i="19"/>
  <c r="A10" i="19" s="1"/>
  <c r="A11" i="19" s="1"/>
  <c r="A12" i="19" s="1"/>
  <c r="A13" i="19" s="1"/>
  <c r="A14" i="19" s="1"/>
  <c r="A15" i="19" s="1"/>
  <c r="A16" i="19" s="1"/>
  <c r="A17" i="19" s="1"/>
  <c r="A18" i="19" s="1"/>
  <c r="A19" i="19" s="1"/>
  <c r="A20" i="19" s="1"/>
  <c r="A21" i="19" s="1"/>
  <c r="A22" i="19" s="1"/>
  <c r="A23" i="19" s="1"/>
  <c r="A24" i="19" s="1"/>
  <c r="A25" i="19" s="1"/>
  <c r="A26" i="19" s="1"/>
  <c r="A27" i="19" s="1"/>
  <c r="A28" i="19" s="1"/>
  <c r="A29" i="19" s="1"/>
  <c r="K25" i="19"/>
  <c r="L25" i="19"/>
  <c r="M25" i="19"/>
  <c r="N25" i="19"/>
  <c r="K26" i="19"/>
  <c r="L26" i="19"/>
  <c r="M26" i="19"/>
  <c r="N26" i="19"/>
  <c r="K27" i="19"/>
  <c r="L27" i="19"/>
  <c r="M27" i="19"/>
  <c r="N27" i="19"/>
  <c r="K28" i="19"/>
  <c r="L28" i="19"/>
  <c r="M28" i="19"/>
  <c r="N28" i="19"/>
  <c r="K29" i="19"/>
  <c r="L29" i="19"/>
  <c r="M29" i="19"/>
  <c r="N29" i="19"/>
  <c r="K30" i="19"/>
  <c r="L30" i="19"/>
  <c r="M30" i="19"/>
  <c r="N30" i="19"/>
  <c r="K31" i="19"/>
  <c r="L31" i="19"/>
  <c r="M31" i="19"/>
  <c r="N31" i="19"/>
  <c r="K9" i="19"/>
  <c r="L9" i="19"/>
  <c r="M9" i="19"/>
  <c r="N9" i="19"/>
  <c r="K10" i="19"/>
  <c r="L10" i="19"/>
  <c r="M10" i="19"/>
  <c r="N10" i="19"/>
  <c r="K11" i="19"/>
  <c r="L11" i="19"/>
  <c r="M11" i="19"/>
  <c r="N11" i="19"/>
  <c r="K12" i="19"/>
  <c r="L12" i="19"/>
  <c r="M12" i="19"/>
  <c r="N12" i="19"/>
  <c r="K13" i="19"/>
  <c r="L13" i="19"/>
  <c r="M13" i="19"/>
  <c r="N13" i="19"/>
  <c r="K14" i="19"/>
  <c r="L14" i="19"/>
  <c r="M14" i="19"/>
  <c r="N14" i="19"/>
  <c r="K15" i="19"/>
  <c r="L15" i="19"/>
  <c r="M15" i="19"/>
  <c r="N15" i="19"/>
  <c r="K16" i="19"/>
  <c r="L16" i="19"/>
  <c r="M16" i="19"/>
  <c r="N16" i="19"/>
  <c r="K17" i="19"/>
  <c r="L17" i="19"/>
  <c r="M17" i="19"/>
  <c r="N17" i="19"/>
  <c r="K18" i="19"/>
  <c r="L18" i="19"/>
  <c r="M18" i="19"/>
  <c r="N18" i="19"/>
  <c r="K19" i="19"/>
  <c r="L19" i="19"/>
  <c r="M19" i="19"/>
  <c r="N19" i="19"/>
  <c r="K20" i="19"/>
  <c r="L20" i="19"/>
  <c r="M20" i="19"/>
  <c r="N20" i="19"/>
  <c r="K21" i="19"/>
  <c r="L21" i="19"/>
  <c r="M21" i="19"/>
  <c r="N21" i="19"/>
  <c r="K22" i="19"/>
  <c r="L22" i="19"/>
  <c r="M22" i="19"/>
  <c r="N22" i="19"/>
  <c r="K23" i="19"/>
  <c r="L23" i="19"/>
  <c r="M23" i="19"/>
  <c r="N23" i="19"/>
  <c r="K24" i="19"/>
  <c r="L24" i="19"/>
  <c r="M24" i="19"/>
  <c r="N24" i="19"/>
  <c r="L8" i="19"/>
  <c r="M8" i="19"/>
  <c r="N8" i="19"/>
  <c r="K8" i="19"/>
  <c r="A7" i="23" l="1"/>
  <c r="A8" i="23" s="1"/>
  <c r="A9" i="23" s="1"/>
  <c r="A10" i="23" s="1"/>
  <c r="A11" i="23" s="1"/>
  <c r="A12" i="23" s="1"/>
  <c r="A13" i="23" s="1"/>
  <c r="A14" i="23" s="1"/>
  <c r="A15" i="23" s="1"/>
  <c r="A16" i="23" s="1"/>
  <c r="A17" i="23" s="1"/>
  <c r="A18" i="23" s="1"/>
  <c r="A19" i="23" s="1"/>
  <c r="A20" i="23" s="1"/>
  <c r="A21" i="23" s="1"/>
  <c r="A22" i="23" s="1"/>
  <c r="A23" i="23" s="1"/>
  <c r="A12" i="22" l="1"/>
  <c r="A15" i="22" s="1"/>
  <c r="A18" i="22" s="1"/>
  <c r="A21" i="22" s="1"/>
  <c r="A24" i="22" s="1"/>
  <c r="A27" i="22" s="1"/>
  <c r="A30" i="22" s="1"/>
  <c r="A33" i="22" s="1"/>
  <c r="A36" i="22" s="1"/>
  <c r="A39" i="22" s="1"/>
  <c r="A42" i="22" s="1"/>
  <c r="A45" i="22" s="1"/>
  <c r="A48" i="22" s="1"/>
  <c r="A51" i="22" s="1"/>
  <c r="A54" i="22" s="1"/>
  <c r="A57" i="22" s="1"/>
  <c r="A60" i="22" s="1"/>
  <c r="A63" i="22" s="1"/>
  <c r="A66" i="22" s="1"/>
  <c r="A69" i="22" s="1"/>
  <c r="A72" i="22" s="1"/>
  <c r="A12" i="16" l="1"/>
  <c r="A15" i="16" s="1"/>
  <c r="A18" i="16" s="1"/>
  <c r="A21" i="16" s="1"/>
  <c r="A24" i="16" s="1"/>
  <c r="A27" i="16" s="1"/>
  <c r="A30" i="16" s="1"/>
  <c r="A33" i="16" s="1"/>
  <c r="A36" i="16" s="1"/>
  <c r="A39" i="16" s="1"/>
  <c r="A42" i="16" s="1"/>
  <c r="A45" i="16" s="1"/>
  <c r="A48" i="16" s="1"/>
  <c r="A51" i="16" s="1"/>
  <c r="A54" i="16" s="1"/>
  <c r="A57" i="16" s="1"/>
  <c r="A60" i="16" s="1"/>
  <c r="A63" i="16" s="1"/>
  <c r="A66" i="16" s="1"/>
  <c r="A69" i="16" s="1"/>
  <c r="A72" i="16" s="1"/>
  <c r="AY10" i="18"/>
  <c r="AP10" i="18"/>
  <c r="AE10" i="18"/>
  <c r="T10" i="18"/>
  <c r="AK74" i="17"/>
  <c r="AK73" i="17"/>
  <c r="AK72" i="17"/>
  <c r="AK71" i="17"/>
  <c r="AK70" i="17"/>
  <c r="AK69" i="17"/>
  <c r="AK68" i="17"/>
  <c r="AK67" i="17"/>
  <c r="AK66" i="17"/>
  <c r="AK65" i="17"/>
  <c r="AK64" i="17"/>
  <c r="AK63" i="17"/>
  <c r="AK62" i="17"/>
  <c r="AK61" i="17"/>
  <c r="AK60" i="17"/>
  <c r="AK59" i="17"/>
  <c r="AK58" i="17"/>
  <c r="AK57" i="17"/>
  <c r="AK56" i="17"/>
  <c r="AK55" i="17"/>
  <c r="AK54" i="17"/>
  <c r="AK53" i="17"/>
  <c r="AK52" i="17"/>
  <c r="AK51" i="17"/>
  <c r="AK50" i="17"/>
  <c r="AK49" i="17"/>
  <c r="AK48" i="17"/>
  <c r="AK47" i="17"/>
  <c r="AK46" i="17"/>
  <c r="AK45" i="17"/>
  <c r="AK44" i="17"/>
  <c r="AK43" i="17"/>
  <c r="AK42" i="17"/>
  <c r="AK41" i="17"/>
  <c r="AK40" i="17"/>
  <c r="AK39" i="17"/>
  <c r="AK38" i="17"/>
  <c r="AK37" i="17"/>
  <c r="AK36" i="17"/>
  <c r="AK35" i="17"/>
  <c r="AK34" i="17"/>
  <c r="AK33" i="17"/>
  <c r="AK32" i="17"/>
  <c r="AK31" i="17"/>
  <c r="AK30" i="17"/>
  <c r="AK29" i="17"/>
  <c r="AK28" i="17"/>
  <c r="AK27" i="17"/>
  <c r="AK26" i="17"/>
  <c r="AK25" i="17"/>
  <c r="AK24" i="17"/>
  <c r="AK23" i="17"/>
  <c r="AK22" i="17"/>
  <c r="AK21" i="17"/>
  <c r="AK20" i="17"/>
  <c r="AK19" i="17"/>
  <c r="AK18" i="17"/>
  <c r="AK17" i="17"/>
  <c r="AK16" i="17"/>
  <c r="AK15" i="17"/>
  <c r="AK14" i="17"/>
  <c r="AK13" i="17"/>
  <c r="AK12" i="17"/>
  <c r="AK11" i="17"/>
  <c r="AK10" i="17"/>
  <c r="AK9" i="17"/>
  <c r="AD74" i="17"/>
  <c r="AD73" i="17"/>
  <c r="AD72" i="17"/>
  <c r="AD71" i="17"/>
  <c r="AD70" i="17"/>
  <c r="AD69" i="17"/>
  <c r="AD68" i="17"/>
  <c r="AD67" i="17"/>
  <c r="AD66" i="17"/>
  <c r="AD65" i="17"/>
  <c r="AD64" i="17"/>
  <c r="AD63" i="17"/>
  <c r="AD62" i="17"/>
  <c r="AD61" i="17"/>
  <c r="AD60" i="17"/>
  <c r="AD59" i="17"/>
  <c r="AD58" i="17"/>
  <c r="AD57" i="17"/>
  <c r="AD56" i="17"/>
  <c r="AD55" i="17"/>
  <c r="AD54" i="17"/>
  <c r="AD53" i="17"/>
  <c r="AD52" i="17"/>
  <c r="AD51" i="17"/>
  <c r="AD50" i="17"/>
  <c r="AD49" i="17"/>
  <c r="AD48" i="17"/>
  <c r="AD47" i="17"/>
  <c r="AD46" i="17"/>
  <c r="AD45" i="17"/>
  <c r="AD44" i="17"/>
  <c r="AD43" i="17"/>
  <c r="AD42" i="17"/>
  <c r="AD41" i="17"/>
  <c r="AD40" i="17"/>
  <c r="AD39" i="17"/>
  <c r="AD38" i="17"/>
  <c r="AD37" i="17"/>
  <c r="AD36" i="17"/>
  <c r="AD35" i="17"/>
  <c r="AD34" i="17"/>
  <c r="AD33" i="17"/>
  <c r="AD32" i="17"/>
  <c r="AD31" i="17"/>
  <c r="AD30" i="17"/>
  <c r="AD29" i="17"/>
  <c r="AD28" i="17"/>
  <c r="AD27" i="17"/>
  <c r="AD26" i="17"/>
  <c r="AD25" i="17"/>
  <c r="AD24" i="17"/>
  <c r="AD23" i="17"/>
  <c r="AD22" i="17"/>
  <c r="AD21" i="17"/>
  <c r="AD20" i="17"/>
  <c r="AD19" i="17"/>
  <c r="AD18" i="17"/>
  <c r="AD17" i="17"/>
  <c r="AD16" i="17"/>
  <c r="AD15" i="17"/>
  <c r="AD14" i="17"/>
  <c r="AD13" i="17"/>
  <c r="AD12" i="17"/>
  <c r="AD11" i="17"/>
  <c r="AD10" i="17"/>
  <c r="AD9" i="17"/>
  <c r="V74" i="17"/>
  <c r="V73" i="17"/>
  <c r="V72" i="17"/>
  <c r="V71" i="17"/>
  <c r="V70" i="17"/>
  <c r="V69" i="17"/>
  <c r="V68" i="17"/>
  <c r="V67" i="17"/>
  <c r="V66" i="17"/>
  <c r="V65" i="17"/>
  <c r="V64" i="17"/>
  <c r="V63" i="17"/>
  <c r="V62" i="17"/>
  <c r="V61" i="17"/>
  <c r="V60" i="17"/>
  <c r="V59" i="17"/>
  <c r="V58" i="17"/>
  <c r="V57" i="17"/>
  <c r="V56" i="17"/>
  <c r="V55" i="17"/>
  <c r="V54" i="17"/>
  <c r="V53" i="17"/>
  <c r="V52" i="17"/>
  <c r="V51" i="17"/>
  <c r="V50" i="17"/>
  <c r="V49" i="17"/>
  <c r="V48" i="17"/>
  <c r="V47" i="17"/>
  <c r="V46" i="17"/>
  <c r="V45" i="17"/>
  <c r="V44" i="17"/>
  <c r="V43" i="17"/>
  <c r="V42" i="17"/>
  <c r="V41" i="17"/>
  <c r="V40" i="17"/>
  <c r="V39" i="17"/>
  <c r="V38" i="17"/>
  <c r="V37" i="17"/>
  <c r="V36" i="17"/>
  <c r="V35" i="17"/>
  <c r="V34" i="17"/>
  <c r="V33" i="17"/>
  <c r="V32" i="17"/>
  <c r="V31" i="17"/>
  <c r="V30" i="17"/>
  <c r="V29" i="17"/>
  <c r="V28" i="17"/>
  <c r="V27" i="17"/>
  <c r="V26" i="17"/>
  <c r="V25" i="17"/>
  <c r="V24" i="17"/>
  <c r="V23" i="17"/>
  <c r="V22" i="17"/>
  <c r="V21" i="17"/>
  <c r="V20" i="17"/>
  <c r="V19" i="17"/>
  <c r="V18" i="17"/>
  <c r="V17" i="17"/>
  <c r="V16" i="17"/>
  <c r="V15" i="17"/>
  <c r="V14" i="17"/>
  <c r="V13" i="17"/>
  <c r="V12" i="17"/>
  <c r="V11" i="17"/>
  <c r="V10" i="17"/>
  <c r="V9" i="17"/>
  <c r="N74" i="17"/>
  <c r="N73" i="17"/>
  <c r="N72" i="17"/>
  <c r="N71" i="17"/>
  <c r="N70" i="17"/>
  <c r="N69" i="17"/>
  <c r="N68" i="17"/>
  <c r="N67" i="17"/>
  <c r="N66" i="17"/>
  <c r="N65" i="17"/>
  <c r="N64" i="17"/>
  <c r="N63" i="17"/>
  <c r="N62" i="17"/>
  <c r="N61" i="17"/>
  <c r="N60" i="17"/>
  <c r="N59" i="17"/>
  <c r="N58" i="17"/>
  <c r="N57" i="17"/>
  <c r="N56" i="17"/>
  <c r="N55" i="17"/>
  <c r="N54" i="17"/>
  <c r="N53" i="17"/>
  <c r="N52" i="17"/>
  <c r="N51" i="17"/>
  <c r="N50" i="17"/>
  <c r="N49" i="17"/>
  <c r="N48" i="17"/>
  <c r="N47" i="17"/>
  <c r="N46" i="17"/>
  <c r="N45" i="17"/>
  <c r="N44" i="17"/>
  <c r="N43" i="17"/>
  <c r="N42" i="17"/>
  <c r="N41" i="17"/>
  <c r="N40" i="17"/>
  <c r="N39" i="17"/>
  <c r="N38" i="17"/>
  <c r="N37" i="17"/>
  <c r="N36" i="17"/>
  <c r="N35" i="17"/>
  <c r="N34" i="17"/>
  <c r="N33" i="17"/>
  <c r="N32" i="17"/>
  <c r="N31" i="17"/>
  <c r="N30" i="17"/>
  <c r="N29" i="17"/>
  <c r="N28" i="17"/>
  <c r="N27" i="17"/>
  <c r="N26" i="17"/>
  <c r="N25" i="17"/>
  <c r="N24" i="17"/>
  <c r="N23" i="17"/>
  <c r="N22" i="17"/>
  <c r="N21" i="17"/>
  <c r="N20" i="17"/>
  <c r="N19" i="17"/>
  <c r="N18" i="17"/>
  <c r="N17" i="17"/>
  <c r="N16" i="17"/>
  <c r="N15" i="17"/>
  <c r="N14" i="17"/>
  <c r="N13" i="17"/>
  <c r="N12" i="17"/>
  <c r="N11" i="17"/>
  <c r="N10" i="17"/>
  <c r="N9" i="17"/>
  <c r="F10" i="17"/>
  <c r="F11" i="17"/>
  <c r="F12" i="17"/>
  <c r="F13" i="17"/>
  <c r="F14" i="17"/>
  <c r="F15" i="17"/>
  <c r="F16" i="17"/>
  <c r="F17" i="17"/>
  <c r="F18" i="17"/>
  <c r="F19" i="17"/>
  <c r="F20" i="17"/>
  <c r="F21" i="17"/>
  <c r="F22" i="17"/>
  <c r="F23" i="17"/>
  <c r="F24" i="17"/>
  <c r="F25" i="17"/>
  <c r="F26" i="17"/>
  <c r="F27" i="17"/>
  <c r="F28" i="17"/>
  <c r="F29" i="17"/>
  <c r="F30" i="17"/>
  <c r="F31" i="17"/>
  <c r="F32" i="17"/>
  <c r="F33" i="17"/>
  <c r="F34" i="17"/>
  <c r="F35" i="17"/>
  <c r="F36" i="17"/>
  <c r="F37" i="17"/>
  <c r="F38" i="17"/>
  <c r="F39" i="17"/>
  <c r="F40" i="17"/>
  <c r="F41" i="17"/>
  <c r="F42" i="17"/>
  <c r="F43" i="17"/>
  <c r="F44" i="17"/>
  <c r="F45" i="17"/>
  <c r="F46" i="17"/>
  <c r="F47" i="17"/>
  <c r="F48" i="17"/>
  <c r="F49" i="17"/>
  <c r="F50" i="17"/>
  <c r="F51" i="17"/>
  <c r="F52" i="17"/>
  <c r="F53" i="17"/>
  <c r="F54" i="17"/>
  <c r="F55" i="17"/>
  <c r="F56" i="17"/>
  <c r="F57" i="17"/>
  <c r="F58" i="17"/>
  <c r="F59" i="17"/>
  <c r="F60" i="17"/>
  <c r="F61" i="17"/>
  <c r="F62" i="17"/>
  <c r="F63" i="17"/>
  <c r="F64" i="17"/>
  <c r="F65" i="17"/>
  <c r="F66" i="17"/>
  <c r="F67" i="17"/>
  <c r="F68" i="17"/>
  <c r="F69" i="17"/>
  <c r="F70" i="17"/>
  <c r="F71" i="17"/>
  <c r="F72" i="17"/>
  <c r="F73" i="17"/>
  <c r="F74" i="17"/>
  <c r="F9" i="17"/>
  <c r="A12" i="17"/>
  <c r="A15" i="17" s="1"/>
  <c r="A18" i="17" s="1"/>
  <c r="A21" i="17" s="1"/>
  <c r="A24" i="17" s="1"/>
  <c r="A27" i="17" s="1"/>
  <c r="A30" i="17" s="1"/>
  <c r="A33" i="17" s="1"/>
  <c r="A36" i="17" s="1"/>
  <c r="A39" i="17" s="1"/>
  <c r="A42" i="17" s="1"/>
  <c r="A45" i="17" s="1"/>
  <c r="A48" i="17" s="1"/>
  <c r="A51" i="17" s="1"/>
  <c r="A54" i="17" s="1"/>
  <c r="A57" i="17" s="1"/>
  <c r="A60" i="17" s="1"/>
  <c r="A63" i="17" s="1"/>
  <c r="A66" i="17" s="1"/>
  <c r="A69" i="17" s="1"/>
  <c r="A72" i="17" s="1"/>
  <c r="A13" i="18"/>
  <c r="A16" i="18" s="1"/>
  <c r="A19" i="18" s="1"/>
  <c r="A22" i="18" s="1"/>
  <c r="A25" i="18" s="1"/>
  <c r="A28" i="18" s="1"/>
  <c r="A31" i="18" s="1"/>
  <c r="A34" i="18" s="1"/>
  <c r="A37" i="18" s="1"/>
  <c r="A40" i="18" s="1"/>
  <c r="A43" i="18" s="1"/>
  <c r="A46" i="18" s="1"/>
  <c r="A49" i="18" s="1"/>
  <c r="A52" i="18" s="1"/>
  <c r="A55" i="18" s="1"/>
  <c r="A58" i="18" s="1"/>
  <c r="A61" i="18" s="1"/>
  <c r="A64" i="18" s="1"/>
  <c r="A67" i="18" s="1"/>
  <c r="A70" i="18" s="1"/>
  <c r="A73" i="18" s="1"/>
  <c r="A8" i="21"/>
  <c r="A9" i="21" s="1"/>
  <c r="A10" i="21" s="1"/>
  <c r="A11" i="21" s="1"/>
  <c r="A12" i="21" s="1"/>
  <c r="A13" i="21" s="1"/>
  <c r="A14" i="21" s="1"/>
  <c r="A15" i="21" s="1"/>
  <c r="A16" i="21" s="1"/>
  <c r="A17" i="21" s="1"/>
  <c r="A18" i="21" s="1"/>
  <c r="A19" i="21" s="1"/>
  <c r="A20" i="21" s="1"/>
  <c r="A21" i="21" s="1"/>
  <c r="A22" i="21" s="1"/>
  <c r="A23" i="21" s="1"/>
  <c r="A24" i="21" s="1"/>
  <c r="A25" i="21" s="1"/>
  <c r="A26" i="21" s="1"/>
  <c r="A27" i="21" s="1"/>
  <c r="A28" i="21" s="1"/>
  <c r="A13" i="15" l="1"/>
  <c r="A16" i="15" s="1"/>
  <c r="A19" i="15" s="1"/>
  <c r="A22" i="15" s="1"/>
  <c r="A25" i="15" s="1"/>
  <c r="A28" i="15" s="1"/>
  <c r="A31" i="15" s="1"/>
  <c r="A34" i="15" s="1"/>
  <c r="A37" i="15" s="1"/>
  <c r="A40" i="15" s="1"/>
  <c r="A43" i="15" s="1"/>
  <c r="A46" i="15" s="1"/>
  <c r="A49" i="15" s="1"/>
  <c r="A52" i="15" s="1"/>
  <c r="A55" i="15" s="1"/>
  <c r="A58" i="15" s="1"/>
  <c r="A61" i="15" s="1"/>
  <c r="A64" i="15" s="1"/>
  <c r="A67" i="15" s="1"/>
  <c r="A70" i="15" s="1"/>
  <c r="A73" i="15" s="1"/>
  <c r="A9" i="14"/>
  <c r="A10" i="14" s="1"/>
  <c r="A11" i="14" s="1"/>
  <c r="A12" i="14" s="1"/>
  <c r="A13" i="14" s="1"/>
  <c r="A13" i="11" l="1"/>
  <c r="A16" i="11" s="1"/>
  <c r="A19" i="11" s="1"/>
  <c r="A22" i="11" s="1"/>
  <c r="A25" i="11" s="1"/>
  <c r="A28" i="11" s="1"/>
  <c r="A31" i="11" s="1"/>
  <c r="A34" i="11" s="1"/>
  <c r="A37" i="11" s="1"/>
  <c r="A40" i="11" s="1"/>
  <c r="A43" i="11" s="1"/>
  <c r="A46" i="11" s="1"/>
  <c r="A49" i="11" s="1"/>
  <c r="A52" i="11" s="1"/>
  <c r="A55" i="11" s="1"/>
  <c r="A58" i="11" s="1"/>
  <c r="A61" i="11" s="1"/>
  <c r="A64" i="11" s="1"/>
  <c r="A67" i="11" s="1"/>
  <c r="A70" i="11" s="1"/>
  <c r="A73" i="11" s="1"/>
  <c r="A8" i="8"/>
  <c r="A9" i="8" s="1"/>
  <c r="A10" i="8" s="1"/>
  <c r="A11" i="8" s="1"/>
  <c r="A12" i="8" s="1"/>
  <c r="A13" i="8" s="1"/>
  <c r="A14" i="8" s="1"/>
  <c r="A15" i="8" s="1"/>
  <c r="A16" i="8" s="1"/>
  <c r="A17" i="8" s="1"/>
  <c r="A18" i="8" s="1"/>
  <c r="A19" i="8" s="1"/>
  <c r="A20" i="8" s="1"/>
  <c r="A13" i="7"/>
  <c r="A9" i="6"/>
  <c r="A10" i="6" s="1"/>
  <c r="A11" i="6" s="1"/>
  <c r="A12" i="6" s="1"/>
  <c r="A13" i="6" s="1"/>
  <c r="A14" i="6" s="1"/>
  <c r="A15" i="6" s="1"/>
  <c r="A16" i="6" s="1"/>
  <c r="A17" i="6" s="1"/>
  <c r="A18" i="6" s="1"/>
  <c r="A19" i="6" s="1"/>
  <c r="A20" i="6" s="1"/>
  <c r="A21" i="6" s="1"/>
  <c r="A22" i="6" s="1"/>
  <c r="A23" i="6" s="1"/>
  <c r="A24" i="6" s="1"/>
  <c r="A25" i="6" s="1"/>
  <c r="A26" i="6" s="1"/>
  <c r="A27" i="6" s="1"/>
  <c r="A28" i="6" s="1"/>
  <c r="A29" i="6" s="1"/>
</calcChain>
</file>

<file path=xl/sharedStrings.xml><?xml version="1.0" encoding="utf-8"?>
<sst xmlns="http://schemas.openxmlformats.org/spreadsheetml/2006/main" count="2380" uniqueCount="468">
  <si>
    <t>“БАЙГАЛЬ ОРЧНЫГ ХАМГААЛАХ, НӨХӨН СЭРГЭЭХ, АРГА ХЭМЖЭЭНД ЗАРЦУУЛАХ ТӨЛБӨРИЙН ОРЛОГЫН ХЭСГИЙГ БҮРДҮҮЛЭХ, ЗАРЦУУЛАХ, ТАЙЛАГНАХ ЖУРАМ”</t>
  </si>
  <si>
    <t>ДД</t>
  </si>
  <si>
    <t>Хэрэгжүүлэх арга хэмжээ</t>
  </si>
  <si>
    <t>хэзээ</t>
  </si>
  <si>
    <t>хэн</t>
  </si>
  <si>
    <t>ХААНА</t>
  </si>
  <si>
    <t>ТӨЛБӨРИЙН ОРЛОГЫН ХЭСГИЙГ БҮРДҮҮЛЭХ</t>
  </si>
  <si>
    <t>Ашиглах байгалийн нөөцийн төрөл, дээд хэмжээний саналыг хүргүүлэх</t>
  </si>
  <si>
    <t>IV/01</t>
  </si>
  <si>
    <t>Аймаг, Нийслэлийн Засаг даргад</t>
  </si>
  <si>
    <t>БОАЖЯ</t>
  </si>
  <si>
    <t>Ашиглах байгалийн нөөцийн төрөл, дээд хэмжээг тогтоох</t>
  </si>
  <si>
    <t>Ашиглах байгалийн нөөцийн төрөл, дээд хэмжээг сум, дүүрэг тус бүрээр тогтоох</t>
  </si>
  <si>
    <t>VII/01</t>
  </si>
  <si>
    <t>Аймаг, нийслэлийн ИТХ</t>
  </si>
  <si>
    <t>Сум, дүүрэг</t>
  </si>
  <si>
    <t>Орлогын төлөвлөгөөг БНАТ-1 маягтын дагуу гаргах</t>
  </si>
  <si>
    <t>VII/25</t>
  </si>
  <si>
    <t>Сум, дүүргийн Засаг дарга нар</t>
  </si>
  <si>
    <t>Аймаг, нийслэлийн БОАЖГ</t>
  </si>
  <si>
    <t>Орлогын төлөвлөгөөг БНАТ-3 маягтын дагуу боловсруулах</t>
  </si>
  <si>
    <t>Байгаль орчныг хамгаалах, төсвийн зардлын мэдээллийн санд байршуулах</t>
  </si>
  <si>
    <t>Орлогын төлөвлөгөөг БНАТ-5 маягтын дагуу нэгтгэж аймаг, нийслэлийн төсвийн саналд тусгуулах</t>
  </si>
  <si>
    <t>VIII/01</t>
  </si>
  <si>
    <t>ТӨЛБӨРИЙН ОРЛОГЫН ХЭСГИЙН ЗАРЦУУЛАЛТ</t>
  </si>
  <si>
    <t>Журмын 3.6-д заасан арга хэмжээний төлөвлөгөөг БНАТ 2-А магтын дагуу боловсруулах</t>
  </si>
  <si>
    <t>Журмын 3.5-д заасан арга хэмжээний төлөвлөгөөг БНАТ-4-А маягтын дагуу боловсруулах</t>
  </si>
  <si>
    <t>Дээрх боловсруулсан арга хэмжээний төлөвлөгөөг БНАТ-6-А маягтын дагуу нэгтгэж төсөлд тусгах</t>
  </si>
  <si>
    <t>БНАТ Орлогын төлөвлөгөөнөөс давсан орлогын хэсгээр санхүүжүүлэх арга хэмжээний төлөвлөгөөг БНАТ-2-Б маягтын дагуу гаргаж хүргүүлэх</t>
  </si>
  <si>
    <t>XI/15</t>
  </si>
  <si>
    <t>БНАТ-ийн орлогын төлөвлөгөөнөөс давсан орлогын хэсгээр санхүүжүүлэх арга хэмжээний төлөвлөгөөг БНАТ-4-Б маягтын дагуу боловсруулах</t>
  </si>
  <si>
    <t>Журмын 3.11 болон 3.12-т заасан нийт арга хэмжээний төлөвлөгөөг БНАТ-6-Б маягтын дагуу төлөвлөгөөг нэгтгэх</t>
  </si>
  <si>
    <t>Журмын 3.9, 3-12-т заасан нийт арга хэмжээний төлөвлөгөөг БНАТ-4 маягтын дагуу, 3.10, 3.13-т заасан арга хэмжээний төлөвлөгөөг БНАТ-6 маягтын дагуу тус тус нэгтгэж төсвийн саналд тусгуулах</t>
  </si>
  <si>
    <t>XI/20</t>
  </si>
  <si>
    <t>Дээрх арга хэмжээний нэгтгэл төлөвлөгөөг төсвийн төсөлд тусган өргөн мэдүүлэх</t>
  </si>
  <si>
    <t>XI/25</t>
  </si>
  <si>
    <t>Аймаг, Нийслэлийн ИТХ</t>
  </si>
  <si>
    <t>Журмын 3.8, 3.11-т заасан арга хэмжээний төлөвлөгөөг БНАТ-2 маягтын дагуу нэгтгэж, төсвийн төсөлд тусгуулахаар мэдүүлэх</t>
  </si>
  <si>
    <t>XII/10</t>
  </si>
  <si>
    <t>Сум, дүүргийн Засаг даргад</t>
  </si>
  <si>
    <t>Сум, дүүргийн ИТХ</t>
  </si>
  <si>
    <t>ТӨЛБӨРИЙН ОРЛОГЫН ХЭСГИЙГ ТАЙЛАГНАХ ХЯНАЛТ ТАВИХ</t>
  </si>
  <si>
    <t>Тухайн жилд төвлөрүүлсэн төлбөрийн орлогын хэсгийн зарцуулалтын тайланг БНАТ-7, БНАТ-8 маягтын дагуу боловсруулж хүргүүлэх</t>
  </si>
  <si>
    <t>I/10</t>
  </si>
  <si>
    <t>Аймаг, нийслэлийн БОАЖГ, Сум, дүүргийн ИТХ</t>
  </si>
  <si>
    <t>Тухайн жилд төвлөрүүлсэн төлбөрийн орлогын хэсгийн зарцуулалтын тайланг БНАТ-9, БНАТ-10 маягтын дагуу боловсруулж нэгтгэх</t>
  </si>
  <si>
    <t>I/15</t>
  </si>
  <si>
    <t>Журмын 4.1, 4.2-т тусгагдсан тайланг БНАТ-11, БНАТ-12 маягтын дагуу нэгтгэж хүргүүлэх</t>
  </si>
  <si>
    <t>I/20</t>
  </si>
  <si>
    <t>Аймаг, Нийслэлийн ИТХ, БОАЖЯ</t>
  </si>
  <si>
    <t>А1.1. Байгалийн нөөц ашигласны төлбөрийн тухай хууль нь холбогдох хууль тогтоомж, бусад эрх зүйн акттай нийцэж байна уу?</t>
  </si>
  <si>
    <t>ХУУЛЬ, ЭРХ ЗҮЙН АКТЫН ӨӨРЧЛӨЛТ ОРУУЛАХ САНАЛ</t>
  </si>
  <si>
    <t>Нэр</t>
  </si>
  <si>
    <t>Зөрчилдөж буй хууль, эрх зүйн акт</t>
  </si>
  <si>
    <t>Хууль, эрх зүйн актын нэр</t>
  </si>
  <si>
    <t>Төрөл / хууль, тогтоол, тушаал, журам, албан даалгавар/</t>
  </si>
  <si>
    <t>Зүйл заалтын дугаар, утга</t>
  </si>
  <si>
    <t xml:space="preserve">шалтгаан, нөхцөл </t>
  </si>
  <si>
    <t>Өөрчлөлт оруулах санал /нэмэлт өөрчлөлт, хүчингүй болгох, шинээр батлах/</t>
  </si>
  <si>
    <t>Архангай</t>
  </si>
  <si>
    <t>Баян-Өлгий</t>
  </si>
  <si>
    <t>Баянхонгор</t>
  </si>
  <si>
    <t>Булган</t>
  </si>
  <si>
    <t>Говь-Алтай</t>
  </si>
  <si>
    <t>Говьсүмбэр</t>
  </si>
  <si>
    <t>Дархан-Уул</t>
  </si>
  <si>
    <t>Дорноговь</t>
  </si>
  <si>
    <t>Дорнод</t>
  </si>
  <si>
    <t>Дундговь</t>
  </si>
  <si>
    <t>Завхан</t>
  </si>
  <si>
    <t>Орхон</t>
  </si>
  <si>
    <t>Өвөрхангай</t>
  </si>
  <si>
    <t>Өмнөговь</t>
  </si>
  <si>
    <t>Сүхбаатар</t>
  </si>
  <si>
    <t>Сэлэнгэ</t>
  </si>
  <si>
    <t>Төв</t>
  </si>
  <si>
    <t>Увс</t>
  </si>
  <si>
    <t>Ховд</t>
  </si>
  <si>
    <t>Хөвсгөл</t>
  </si>
  <si>
    <t>Хэнтий</t>
  </si>
  <si>
    <t>Нийслэл</t>
  </si>
  <si>
    <t xml:space="preserve">А1.2. Монгол Улсын хөгжлийн бодлогын урт, дунд болон богино хугацааны баримт бичгийг баталж, тусгасан зорилт, арга хэмжээний хэрэгжилт хангагдаж байна уу? </t>
  </si>
  <si>
    <t>БОДЛОГЫН БАРИМТ БИЧГИЙН ХЭРЭГЖИЛТ</t>
  </si>
  <si>
    <t>Дэвшүүлсэн зорилт</t>
  </si>
  <si>
    <t>Дунд болон богино хугацааны бодлогын баримт бичигт, үндэсний болон дэд 
хөтөлбөрүүдийн уялдаа</t>
  </si>
  <si>
    <t>Хэрэгжилт</t>
  </si>
  <si>
    <t>Бодлогын баримт бичиг</t>
  </si>
  <si>
    <t xml:space="preserve">Байгаль орчныг хамгаалах, нөхөн сэргээхтэй холбоотой </t>
  </si>
  <si>
    <t xml:space="preserve">Үүнээс Байгалийн нөөц ашигласны төлбөрийн тухай хуулийн хэрэгжилттэй холбоотой </t>
  </si>
  <si>
    <t>Алсын хараа 20-50 урт Монгол Улсын урт хугацааны хөгжлийн бодлогын баримт бичигтэй уялдсан зорилтын тоо</t>
  </si>
  <si>
    <t>"Төрөөс экологийн талаар баримтлах бодлого”</t>
  </si>
  <si>
    <t>"Ус" үндэсний хөтөлбөр”</t>
  </si>
  <si>
    <t>Ногоон хөгжлийн бодлого”</t>
  </si>
  <si>
    <t>Төрөөс ойн талаар баримтлах бодлого”</t>
  </si>
  <si>
    <t>2021 онд дэвшүүлсэн зорилтын</t>
  </si>
  <si>
    <t>2022 онд дэвшүүлсэн зорилтын</t>
  </si>
  <si>
    <t>2023 онд дэвшүүлсэн зорилтын</t>
  </si>
  <si>
    <t>Арга хэмжээ</t>
  </si>
  <si>
    <t>Санхүүжилтийн эх үүсвэр</t>
  </si>
  <si>
    <t>Мөнгөн дүн /сая төгрөг/</t>
  </si>
  <si>
    <t>мөнгөн дүн /сая төгрөг/</t>
  </si>
  <si>
    <t xml:space="preserve">Нийцсэн </t>
  </si>
  <si>
    <t xml:space="preserve">нийцээгүй </t>
  </si>
  <si>
    <t>нийт тоо</t>
  </si>
  <si>
    <t>хэрэгжүүлсэн тоо</t>
  </si>
  <si>
    <t>хэрэгжилтийн хувь</t>
  </si>
  <si>
    <t xml:space="preserve">Дунд хугацааны </t>
  </si>
  <si>
    <t>Засаг даргын 2020-2024 оны үйл ажиллагааны хөтөлбөр</t>
  </si>
  <si>
    <t xml:space="preserve">Богино хугацааны </t>
  </si>
  <si>
    <t>Аймаг, нийслэлийн 2021 онд хөгжүүлэх үндсэн чиглэл</t>
  </si>
  <si>
    <t>Аймаг, нийслэлийн 2022 онд хөгжүүлэх үндсэн чиглэл</t>
  </si>
  <si>
    <t xml:space="preserve">Дэд хөтөлбөр; </t>
  </si>
  <si>
    <t xml:space="preserve">А1.3. Байгаль орчныг хамгаалах, байгалийн нөөцийг нөхөн сэргээхтэй холбогдуулан менежментийн төлөвлөгөөг баталж хэрэгжүүлсэн үү? </t>
  </si>
  <si>
    <t>МЕНЕЖМЕНТИЙН ТӨЛӨВЛӨГӨӨНИЙ БИЕЛЭЛТ</t>
  </si>
  <si>
    <t>Хууль, эрх зүй</t>
  </si>
  <si>
    <t>Менежментийн төлөвлөгөө</t>
  </si>
  <si>
    <t>Менежментийн төлөвлөгөөг батлах эрх бүхий байгууллага, албан тушаалтан</t>
  </si>
  <si>
    <t>Менежментийн төлөвлөгөөтэй эсэх /тийм, үгүй/</t>
  </si>
  <si>
    <t xml:space="preserve">Менежментийн төлөвлөгөөг </t>
  </si>
  <si>
    <t>баталсан шийдвэрийн огноо, дугаар</t>
  </si>
  <si>
    <t>Хэрэгжүүлэх хугацаа</t>
  </si>
  <si>
    <t>Хэрэгжүүлэгч субьект</t>
  </si>
  <si>
    <t>Хяналт тавих субьект</t>
  </si>
  <si>
    <t>Ойн тухай хууль</t>
  </si>
  <si>
    <t>Улсын ойн менежментийн төлөвлөгөө</t>
  </si>
  <si>
    <t>Байгаль орчин аялал жуулчлалын сайд</t>
  </si>
  <si>
    <t>Аймаг, нийслэлийн ойн менежментийн төлөвлөгөө</t>
  </si>
  <si>
    <t>Ойн газар</t>
  </si>
  <si>
    <t>Ой бүхий сум, дүүргийн ойн менежментийн төлөвлөгөө</t>
  </si>
  <si>
    <t>Аймаг, нийслэлийн Засаг дарга</t>
  </si>
  <si>
    <t>Ойн сангийн тодорхой хэсгийг эзэмшигч ойн нөхөрлөл, аж ахуйн нэгж, байгууллагын ойн менежментийн төлөвлөгөө</t>
  </si>
  <si>
    <t>Сум, дүүргийн Засаг дарга</t>
  </si>
  <si>
    <t>Усны тухай хууль</t>
  </si>
  <si>
    <t>Улсын усны нөөцийн нэгдсэн менежментийн төлөвлөгөө</t>
  </si>
  <si>
    <t>Засгийн газар</t>
  </si>
  <si>
    <t>Усны сав газрын усны нөөцийн нэгдсэн менежментийн төлөвлөгөө /цаашид "сав газрын менежментийн төлөвлөгөө" гэх/</t>
  </si>
  <si>
    <t>Амьтны тухай хууль</t>
  </si>
  <si>
    <t>Агнуурын нөөц бүхий аймгийн ан агнуурын менежментийн төлөвлөгөө</t>
  </si>
  <si>
    <t>Ангийн аж ахуйн ан агнуурын менежментийн төлөвлөгөө</t>
  </si>
  <si>
    <t>Газрын тухай хууль</t>
  </si>
  <si>
    <t>Газар зохион байгуулалтын төлөвлөгөө</t>
  </si>
  <si>
    <t>Нийслэлийн ИТХ</t>
  </si>
  <si>
    <t>Дүүргийн ИТХ</t>
  </si>
  <si>
    <t>Аймгийн ИТХ</t>
  </si>
  <si>
    <t>Сумын ИТХ</t>
  </si>
  <si>
    <t>Тусгай хамгаалалттай газар нутгийн тухай хууль</t>
  </si>
  <si>
    <t>Улсын хамгааллалттай газар нутгийн орчны бүсийн менежментийн төлөвлөгөө</t>
  </si>
  <si>
    <t>Орон нутгийн хамгааллалттай газар нутгийн орчны бүсийн менежментийн төлөвлөгөө</t>
  </si>
  <si>
    <t>Тайлбар: Тухайн орон нутагт хэрэгжиж буй дээр зааснаас бусад менежментийн төлөвлөгөөг нэмж оруулна</t>
  </si>
  <si>
    <t xml:space="preserve">А2.1.БОАЖ-ийн сайд аймаг, нийслэлийн Засаг дарга, харьяа төсөв захирагчтай байгуулсан гэрээ, гүйцэтгэлийн төлөвлөгөөнд байгалийн нөөц ашигласны төлбөр, түүнтэй холбогдох харилцааг тусгаж, дүгнэсэн байна уу? </t>
  </si>
  <si>
    <t>САЙД АЙМАГ, НИЙСЛЭЛИЙН ЗАСАГ ДАРГА, ХАРЬЯА ТӨСӨВ ЗАХИРАГЧТАЙ БАЙГУУЛСАН ГЭРЭЭНИЙ ХЭРЭГЖИЛТ</t>
  </si>
  <si>
    <t>УСНЫ ГАЗАР УСНЫ САВ ГАЗРУУДЫН ТӨСӨВ ЗАХИРАГЧТАЙ БАЙГУУЛСАН ГЭРЭЭНИЙ ХЭРЭГЖИЛТ</t>
  </si>
  <si>
    <t>№</t>
  </si>
  <si>
    <t>Байгаль орчин, аялал жуулчлалын сайдтай аймаг, нийслэлийн Засаг дарга нарын байгуулсан хамтран ажиллах гэрээний</t>
  </si>
  <si>
    <t>Байгаль орчин, аялал жуулчлалын сайдтай харьяа төсөв захирагч нарын байгуулсан гүйцэтгэлийн төлөвлөгөөний</t>
  </si>
  <si>
    <t>Сав газрын нэр</t>
  </si>
  <si>
    <t>Усны газар Сав газартай байгуулсан гүйцэтгэлийн төлөвлөгөөний</t>
  </si>
  <si>
    <t>2021 он</t>
  </si>
  <si>
    <t>2022 он</t>
  </si>
  <si>
    <t>Дундаж үнэлгээ</t>
  </si>
  <si>
    <t>Үүнээс байгалийн нөөц ашигласны төлбөр, түүнтэй холбогдох харилцааг тусгасан</t>
  </si>
  <si>
    <t>Арга хэмжээний тоо</t>
  </si>
  <si>
    <t>Хэрэгжилтийн хувь</t>
  </si>
  <si>
    <t>Тоо</t>
  </si>
  <si>
    <t>%</t>
  </si>
  <si>
    <t xml:space="preserve"> Нийслэл</t>
  </si>
  <si>
    <t>Тайлбар: Усны газар усны сав газрын төсөв захирагчтай байгуулсан гэрээний хэрэгжилтийг үзэхдээ аймаг, нийслэл өөрийн нутагт харъяалагдах сав газрыг үзэж судалгааг ирүүлэх</t>
  </si>
  <si>
    <t>А2.2.Аймаг, нийслэлийн Засаг дарга харьяа төсөв захирагчтай байгуулсан гэрээ, гүйцэтгэлийн төлөвлөгөөнд байгалийн нөөц ашигласны төлбөр, түүнтэй холбогдох харилцааг тусгаж, дүгнэсэн байна уу?</t>
  </si>
  <si>
    <t>АЙМАГ, НИЙСЛЭЛИЙН ЗАСАГ ДАРГА СУМ, ДҮҮРГИЙН ЗАСАГ ДАРГА, ХАРЬЯА ТӨСӨВ ЗАХИРАГЧТАЙ БАЙГУУЛСАН ГЭРЭЭНИЙ ХЭРЭГЖИЛТ</t>
  </si>
  <si>
    <t>БАЙГАЛЬ ОРЧИН, АЯЛАЛТ ЖУУЛЧЛАЛЫН ГАЗАР ХАРЬЯА ТӨСӨВ ЗАХИРАГЧТАЙ БАЙГУУЛСАН ГЭРЭЭНИЙ ХЭРЭГЖИЛТ</t>
  </si>
  <si>
    <t>Сум, дүүргийн тоо</t>
  </si>
  <si>
    <t>Аймаг, нийслэлийн Засаг дарга сум, дүүргийн Засаг дарга нарын байгуулсан гүйцэтгэлийн гэрээний</t>
  </si>
  <si>
    <t>Аймаг, нийслэлийн Засаг дарга харьяа төсөв захирагч нарын байгуулсан гүйцэтгэлийн төлөвлөгөөний</t>
  </si>
  <si>
    <t>Аймаг, нийслэлийн Байгаль орчин, аялал жуулчлалын газар харьяа төсөв захирагч нарын байгуулсан гүйцэтгэлийн төлөвлөгөөний</t>
  </si>
  <si>
    <t>Байгаль орчин, аялал жуулчлалын газар</t>
  </si>
  <si>
    <t>Б1.1.Монгол Улсын байгалийн нөөцийг тогтоож, ашиглах төрөл, дээд хэмжээг үндэслэлтэй төлөвлөсөн үү?</t>
  </si>
  <si>
    <t>БАЙГАЛИЙН НӨӨЦ, АШИГЛАХ ДЭЭД ХЭМЖЭЭ</t>
  </si>
  <si>
    <t>Огноо</t>
  </si>
  <si>
    <t>Байгалийн ургамал</t>
  </si>
  <si>
    <t>Ан амьтан</t>
  </si>
  <si>
    <t>Ой</t>
  </si>
  <si>
    <t>Нэн ховор ургамал</t>
  </si>
  <si>
    <t>Ховор ургамал</t>
  </si>
  <si>
    <t>Элбэг ургамал</t>
  </si>
  <si>
    <t>Агнуулах, барих зориулалтаар</t>
  </si>
  <si>
    <t>Хэрэглээний мод, түлээний зориулалт</t>
  </si>
  <si>
    <t>Ойн дагалт баялаг</t>
  </si>
  <si>
    <t>Ургамлын зүйлийн тоо</t>
  </si>
  <si>
    <t>Нөөц тогтоосон зүйлийн тоо</t>
  </si>
  <si>
    <t>Ашиглах дээд хэмжээ тогтоосон зүйлийн тоо</t>
  </si>
  <si>
    <t>Амьтны зүйлийн тоо</t>
  </si>
  <si>
    <t>Модны төрөл</t>
  </si>
  <si>
    <t>Нөөц тогтоосон төрлийн тоо</t>
  </si>
  <si>
    <t>Ойн дагалт баялгийн төрөл зүйл</t>
  </si>
  <si>
    <t xml:space="preserve">Нийт </t>
  </si>
  <si>
    <t>үүнээс нөөц тогтоосноос</t>
  </si>
  <si>
    <t>нөөц тогтоогдоогүй</t>
  </si>
  <si>
    <t>2023 он</t>
  </si>
  <si>
    <t>Нийт</t>
  </si>
  <si>
    <t>Ус, рашаан</t>
  </si>
  <si>
    <t xml:space="preserve">Усны нийт нөөц </t>
  </si>
  <si>
    <t>түүнээс ашиглах боломжит нөөцийн хэмжээ</t>
  </si>
  <si>
    <t>Гадаргын уснаас ашиглах боломжит нөөцийн дээд хязгаар тогтоосон хэмжээ</t>
  </si>
  <si>
    <t>Газрын доорх уснаас ашиглах боломжит нөөцийн дээд хязгаар тогтоосон хэмжээ</t>
  </si>
  <si>
    <t>Б1.2.Төлбөрийн орлогын хэсгийг бүрдүүлэх харилцааг журмын дагуу хэрэгжүүлсэн үү?</t>
  </si>
  <si>
    <t>ТӨЛБӨРИЙН ОРЛОГЫН ХЭСГИЙГ БҮРДҮҮЛЭХ ХАРИЛЦАА /Засгийн газрын 2022 оны 2 дугаар тогтоолын хавсралт "Байгаль орчныг хамгаалах, нөхөн сэргээх арга хэмжээнд зарцуулах төлбөрийн орлогын хэсгийг бүрдүүлэх, зарцуулах, тайлагнах журам"-ын хэрэгжилт/</t>
  </si>
  <si>
    <t>Төлбөрийн орлогын хэсгийг бүрдүүлэх харилцаа</t>
  </si>
  <si>
    <t>Журмын орлогын хэсгийг бүрдүүлэх харилцааны хэрэгжилт</t>
  </si>
  <si>
    <t>Говьсумбэр</t>
  </si>
  <si>
    <t>Б1.3.Байгалийн нөөц ашиглах зөвшөөрлийг хууль тогтоомжийн дагуу олгосон уу?</t>
  </si>
  <si>
    <t>БАЙГАЛИЙН НӨӨЦ АШИГЛАХ ЗӨВШӨӨРӨЛ</t>
  </si>
  <si>
    <t>Үйдвэрлэл, соёл, шинжлэх ухааны зориулалтаар барьсан загас</t>
  </si>
  <si>
    <t>Ахуйн зориулалтаар шувуу агнах, загас барих</t>
  </si>
  <si>
    <t>Ахуйн зориулалтаар агнах бусад ан амьтан</t>
  </si>
  <si>
    <t>Ан амьтныг амьдаар нь барьж эзэмшин, гаршуулан үржүүлж, эмийн болон бусад түүхий эд бэлтгэж ашигласан</t>
  </si>
  <si>
    <t>Ан амьтныг амьдаар нь төрөөс худалдан авч өмчилсөн</t>
  </si>
  <si>
    <t>Гадаадын иргэнд агнуулсан болон гадаад улсад амьдаар нь аливаа зориулалтаар гаргасан ан амьтан</t>
  </si>
  <si>
    <t>Ургаа мод огтолж, түүний үндсэн хэсгээс бэлтгэсэн хэрэглээний мод, түлээ</t>
  </si>
  <si>
    <t>Ойгоос хожуул, унанги, үзүүр, мөчир, гишүүг цэвэрлэж түлээ бэлтгэх</t>
  </si>
  <si>
    <t>Ойн дагалт баялгийн нөөц /хусны шүүс литрээр, бусад нөөц кг/</t>
  </si>
  <si>
    <t>Усан цахилгаан станц, усан замын тээвэр, усны амьтан, ургамал өсгөн үржүүлэх, аялал зугаалга, биеийн тамир зэрэг үйлдвэрлэл, үйлчилгээний зориулалтаар ус, усан орчин ашигласан</t>
  </si>
  <si>
    <t>Хүн амын унд, ахуйн болон иргэн, аж ахуйн нэгж, байгууллагын үйлдвэрлэл, үйлчилгээ, аж ахуйн зориулалтаар</t>
  </si>
  <si>
    <t>Рашаан-эмчилгээ, сувилгааны зориулалтаар рашаан ашигласан</t>
  </si>
  <si>
    <t>Рашаан-Үйлдвэрлэл, үйлчилгээний зориулалтаар</t>
  </si>
  <si>
    <t>Ашиглагчийн</t>
  </si>
  <si>
    <t>Зөвшөөрөлтэй ашиглагчийн</t>
  </si>
  <si>
    <t>тоо</t>
  </si>
  <si>
    <t>үүнээс зөвшөөрөлтэй</t>
  </si>
  <si>
    <t>зөвшөөрөлгүй</t>
  </si>
  <si>
    <t>хэмжих нэгж</t>
  </si>
  <si>
    <t>Зөвшөөрсөн хэмжээ</t>
  </si>
  <si>
    <t>ашигласан хэмжээ</t>
  </si>
  <si>
    <t>агнасан хэмжээ</t>
  </si>
  <si>
    <t>кг</t>
  </si>
  <si>
    <t>ширхэг</t>
  </si>
  <si>
    <t>шоо, метр</t>
  </si>
  <si>
    <t>литр, кг</t>
  </si>
  <si>
    <t>эмчлэн сувилуулсан хүн өдөр</t>
  </si>
  <si>
    <t>Б1.4.Байгалийн нөөц ашигласны төлбөрийг үндэслэлтэй төлөвлөж, ногдуулан, бүрэн төвлөрүүлсэн үү?</t>
  </si>
  <si>
    <t>БАЙГАЛИЙН НӨӨЦ АШИГЛАСНЫ ТӨЛБӨРИЙН ТӨЛӨВЛӨЛТ, НОГДУУЛАЛТ, ТӨВЛӨРҮҮЛЭЛТ</t>
  </si>
  <si>
    <t>сая төгрөг</t>
  </si>
  <si>
    <t>Ойн нөөц ашигласны төлбөрийн</t>
  </si>
  <si>
    <t>Ан амьтны нөөц ашигласны төлбөрийн</t>
  </si>
  <si>
    <t>Усны нөөц ашигласны төлбөрийн</t>
  </si>
  <si>
    <t>Ургамлын нөөц ашигласны төлбөрийн</t>
  </si>
  <si>
    <t>Газрын төлбөр</t>
  </si>
  <si>
    <t>эхний үлдэгдэл /татварын/</t>
  </si>
  <si>
    <t>орлогын төлөвлөгөө /сангийн яам/</t>
  </si>
  <si>
    <t>ногдуулалт /аудитаар/</t>
  </si>
  <si>
    <t>төвлөрүүлэлт /орлогын гүйцэтгэл-Татварын Ерөнхий газар/</t>
  </si>
  <si>
    <t>эцсийн үлдэгдэл /татварын/</t>
  </si>
  <si>
    <t>Дутуу</t>
  </si>
  <si>
    <t>Илүү</t>
  </si>
  <si>
    <t>БАЙГАЛИЙН НӨӨЦ АШИГЛАСАН ИРГЭН, ХУУЛИЙН ЭТГЭЭДИЙН ТӨЛБӨРИЙН ДЭЛГЭРЭНГҮЙ СУДАЛГАА</t>
  </si>
  <si>
    <t>/сая төгрөг/</t>
  </si>
  <si>
    <t>Аймаг, нийслэлийн нэр</t>
  </si>
  <si>
    <t>Сум, дүүргийн нэр</t>
  </si>
  <si>
    <t>Ашиглагчийн нэр</t>
  </si>
  <si>
    <t xml:space="preserve">Байгалийн нөөцийн төрөл </t>
  </si>
  <si>
    <t>Төлбөр ногдох үзүүлэлт</t>
  </si>
  <si>
    <t>Хэмжих нэгж</t>
  </si>
  <si>
    <t>Зөвшөөрөл олгосон тоо хэмжээ</t>
  </si>
  <si>
    <t>Ашигласан нөөцийн хэмжээ</t>
  </si>
  <si>
    <t>Төлбөрийн хязгаарын үнэлгээний хувь</t>
  </si>
  <si>
    <t>Төлбөл зохих төлбөрийн дүн /ногдуулалт/</t>
  </si>
  <si>
    <t>Төлсөн төлбөрийн дүн</t>
  </si>
  <si>
    <t>Төлбөрийн зөрүү</t>
  </si>
  <si>
    <t>Зөвшөөрөлтэй</t>
  </si>
  <si>
    <t>Зөвшөөрөлгүй</t>
  </si>
  <si>
    <t>дутуу</t>
  </si>
  <si>
    <t>илүү</t>
  </si>
  <si>
    <t>Газар</t>
  </si>
  <si>
    <t>Борлуулалтын орлого</t>
  </si>
  <si>
    <t>гадаадын зах зээлийн тухайн үеийн ханш</t>
  </si>
  <si>
    <t>Б.2.1. Төлбөрийн орлогыг хуульд заасан хувь хэмжээний дагуу менежментийн төлөвлөгөөнд тусгагдсан арга хэмжээнд зарцуулахаар төлөвлөж батлуулсан уу?</t>
  </si>
  <si>
    <t>БАЙГАЛИЙН НӨӨЦИЙН ОРЛОГЫН ХЭСГИЙГ ЗАРЦУУЛАХ ТӨЛӨВЛӨГӨӨ</t>
  </si>
  <si>
    <t>Ойн нөөц</t>
  </si>
  <si>
    <t>Ан амьтны нөөц</t>
  </si>
  <si>
    <t>Усны нөөц</t>
  </si>
  <si>
    <t>Ургамлын нөөц</t>
  </si>
  <si>
    <t>Газрын нөөц</t>
  </si>
  <si>
    <t>орлогын төлөвлөгөө</t>
  </si>
  <si>
    <t xml:space="preserve">Байгаль орчныг хамгаалах, байгалийн нөөцийг нөхөн сэргээх арга хэмжээнд </t>
  </si>
  <si>
    <t>өмнөх оны давсан орлого</t>
  </si>
  <si>
    <t>тайлант оны төлөвлөгөө</t>
  </si>
  <si>
    <t>Нийт орлого</t>
  </si>
  <si>
    <t>Хуулийн дагуу зарцуулбал зохих доод хэмжээ</t>
  </si>
  <si>
    <t>ИТХ-ын баталсан зардал</t>
  </si>
  <si>
    <t>төлбөрийн орлогын эзлэх хувь</t>
  </si>
  <si>
    <t>хэрэгжүүлэх арга хэмжээний тоо</t>
  </si>
  <si>
    <t xml:space="preserve"> менежментийн төлөвлөгөөнд тусгасан арга хэмжээний тоо</t>
  </si>
  <si>
    <t>Газар зохион байгуулалтын төлөвлөгөөнд тусгасан арга хэмжээний тоо</t>
  </si>
  <si>
    <t>Б.2.2. Төлбөрийн орлогоос хуульд заасан хувь хэмжээгээр байгаль орчныг хамгаалах, нөхөн сэргээх, хяналт тавих арга хэмжээнд төсвийг зориулалтын дагуу зарцуулсан уу?</t>
  </si>
  <si>
    <t>БАЙГАЛИЙН НӨӨЦИЙН ОРЛОГЫН ХЭСГИЙН ЗАРЦУУЛАЛТ</t>
  </si>
  <si>
    <t>Орлогын гүйцэтгэл</t>
  </si>
  <si>
    <t xml:space="preserve">Зарцуулсан зардал </t>
  </si>
  <si>
    <t xml:space="preserve"> хэрэгжүүлсэн арга хэмжээ</t>
  </si>
  <si>
    <t>менежментийн төлөвлөгөөнд</t>
  </si>
  <si>
    <t>төсвийн зарцуулалт</t>
  </si>
  <si>
    <t>Газар зохион байгуулалтын төлөвлөгөөнд</t>
  </si>
  <si>
    <t xml:space="preserve"> төсөвт төвлөрүүлсэн орлого </t>
  </si>
  <si>
    <t xml:space="preserve"> тусгасан арга хэмжээ</t>
  </si>
  <si>
    <t>Тусгаагүй арга хэмжээ</t>
  </si>
  <si>
    <t xml:space="preserve">Зориулалтын дагуу </t>
  </si>
  <si>
    <t xml:space="preserve">Зориулалт бус </t>
  </si>
  <si>
    <t xml:space="preserve"> </t>
  </si>
  <si>
    <t>БАЙГАЛЬ ОРЧНЫГ ХАМГААЛАХ, БАЙГАЛИЙН НӨӨЦИЙГ НӨХӨН СЭРГЭЭХ АРГА ХЭМЖЭЭНД ЗАРЦУУЛСАН ТӨСВИЙН ДЭЛГЭРЭНГҮЙ СУДАЛГАА</t>
  </si>
  <si>
    <t>Үйл ажиллагааны чиглэл</t>
  </si>
  <si>
    <t>зарцуулах төлөвлөгөөний дүн</t>
  </si>
  <si>
    <t>Зарцуулсан төсвийн дүн</t>
  </si>
  <si>
    <t xml:space="preserve">Менежментийн төлөвлөгөөнд </t>
  </si>
  <si>
    <t>тусгагдсан арга хэмжээний тоо</t>
  </si>
  <si>
    <t>Тусгагдаагүй арга хэмжээний тоо</t>
  </si>
  <si>
    <t>Төсөвт байгууллагын урсгал зардалд</t>
  </si>
  <si>
    <t>Хөрөнгө бэлтгэсэн</t>
  </si>
  <si>
    <t>аялал</t>
  </si>
  <si>
    <t>Шатахуун</t>
  </si>
  <si>
    <t>гэх мэт..</t>
  </si>
  <si>
    <t>      3.5.2.хөрсний доройтол, цөлжилтөөс урьдчилан сэргийлэх, сааруулах, хамгаалах, тэмцэх үйл ажиллагааны төлөвлөгөө боловсруулах;</t>
  </si>
  <si>
    <t xml:space="preserve">      3.6.17.байгалийн нөөцийн хамтын менежментийн нөхөрлөлтэй байгуулсан гэрээг хэрэгжүүлэх; </t>
  </si>
  <si>
    <t xml:space="preserve">      3.6.4.амьтны амьдрах орчныг сайжруулах, өсгөн үржүүлэх, нэн ховор, ховор амьтанд зориулж худаг гаргах, биотехникийн арга хэмжээ авах; </t>
  </si>
  <si>
    <t>      3.6.14.орон нутгийн хамгаалалттай газар нутгийн менежментийн төлөвлөгөөг хэрэгжүүлэх;</t>
  </si>
  <si>
    <t>Төлбөр ногдох зүйл</t>
  </si>
  <si>
    <t>5.1.Дараах ангиллын ургамалд төлбөр ногдуулна:</t>
  </si>
  <si>
    <t>5.1.1.нэн ховор ургамал;</t>
  </si>
  <si>
    <t>Байгалийн ургамлын нөөц ашигласны төлбөр тооцох үзүүлэлт</t>
  </si>
  <si>
    <t>9.1.Байгалийн ургамлын нөөц ашигласны төлбөр тооцох үзүүлэлтийг ургамлын тухайн үеийн жинг килограммаар илэрхийлсэн нэгж дэх тухайн зүйл ургамлын тоо, хэмжээг тооцоолсон экологи-эдийн засгийн үнэлгээний хувиар тооцно.</t>
  </si>
  <si>
    <t xml:space="preserve">      3.5.1.хөрсний доройтол, цөлжилтийн төлөв байдлын судалгаа хийх; </t>
  </si>
  <si>
    <t>5.1.2.ховор ургамал;</t>
  </si>
  <si>
    <t>10 дугаар зүйл.Ус, рашааны нөөц ашигласны төлбөр тооцох үзүүлэлт</t>
  </si>
  <si>
    <t>10.1.1.усан цахилгаан станц, усан замын тээвэр, усны амьтан, ургамал өсгөн үржүүлэх, аялал зугаалга, биеийн тамир зэрэг үйлдвэрлэл, үйлчилгээний зориулалтаар ус, усан орчин ашигласан тохиолдолд тухайн үйлдвэрлэл, үйлчилгээний борлуулалтын орлогын дүнгээс;</t>
  </si>
  <si>
    <t>5.1.3.элбэг ургамал.</t>
  </si>
  <si>
    <t>10.1.2.хүн амын унд, ахуйн болон иргэн, аж ахуйн нэгж, байгууллагын үйлдвэрлэл, үйлчилгээ, аж ахуйн зориулалтаар ашигласан усыг шоо метрээр;</t>
  </si>
  <si>
    <t>      3.5.3.хүчтэй, нэн хүчтэй доройтсон хөрсийг хамгаалах, нөхөн сэргээх чиглэлээр чадавхыг бэхжүүлэх;</t>
  </si>
  <si>
    <t>6 дугаар зүйл.Ус, рашааны нөөц ашигласны төлбөр ногдох зүйл</t>
  </si>
  <si>
    <t>6.1.1.хүн амын унд, ахуйн болон үйлдвэрлэл, үйлчилгээний зориулалтаар ашигласан ус;</t>
  </si>
  <si>
    <t>10.1.3.уул уурхайн үйлдвэрлэлийн зориулалтаар ашигласан усыг шоо метрээр.</t>
  </si>
  <si>
    <t xml:space="preserve">      3.5.4.ерөнхий агнуур зохион байгуулалтын судалгаа хийх; </t>
  </si>
  <si>
    <t>6.1.Дор дурдсан зориулалтаар ашигласан ус, рашаан тэдгээрийн орчинд төлбөр ногдуулна:</t>
  </si>
  <si>
    <t>6.1.2.уул уурхайн үйлдвэрлэлийн зориулалтаар ашигласан ус;</t>
  </si>
  <si>
    <t>10.2.Рашаан ашигласны төлбөр тооцох үзүүлэлтийг дараах байдлаар тодорхойлно:</t>
  </si>
  <si>
    <t>10.2.1.эмчилгээ, сувилгааны зориулалтаар рашаан ашигласны төлбөрийг эмчлэн сувилуулсан хүн-хоногийн тоогоор;</t>
  </si>
  <si>
    <t>      3.5.5.аймгийн агнуурын менежментийн төлөвлөгөө болон нэн ховор, ховор амьтныг хамгаалах арга хэмжээг хэрэгжүүлэх;</t>
  </si>
  <si>
    <t>6.1.3.эмчилгээ, сувилгаа, халаалт болон үйлдвэрлэл, үйлчилгээний зориулалтаар ашигласан рашаан;</t>
  </si>
  <si>
    <t>10.2.2.үйлдвэрлэл, үйлчилгээний зориулалтаар рашаан ашигласны төлбөрийг шоо метрээр.</t>
  </si>
  <si>
    <t>      3.5.6.ой зохион байгуулалтын ажил, ойн менежментийн төлөвлөгөөг хэрэгжүүлэх;</t>
  </si>
  <si>
    <t>6.1.4.эрчим хүч үйлдвэрлэх, тээвэр хийх болон усны амьтан, ургамал өсгөн үржүүлэх зэрэг үйлдвэрлэл, үйлчилгээний зориулалтаар ашигласан ус, рашааны орчин.</t>
  </si>
  <si>
    <t>11 дүгээр зүйл.Ойн нөөц ашигласны төлбөр тооцох үзүүлэлт</t>
  </si>
  <si>
    <t>11.1.1.ургаа мод огтолж, түүний үндсэн хэсгээс бэлтгэсэн хэрэглээний мод, түлээг нягт шоо метрээр, үзүүр, мөчрийг сийрэг шоо метрээр;</t>
  </si>
  <si>
    <t>      3.5.7.ой, хээрийн түймэр, хууль бус мод бэлтгэлээс урьдчилан сэргийлэх, тэмцэх арга хэмжээний төлөвлөгөөг хэрэгжүүлэх;</t>
  </si>
  <si>
    <t>7 дугаар зүйл.Ойн нөөц ашигласны төлбөр ногдох зүйл</t>
  </si>
  <si>
    <t>7.1.Аливаа зориулалтаар ойгоос бэлтгэж ашигласан бүх төрлийн хэрэглээний мод, түлээнд төлбөр ногдуулна.</t>
  </si>
  <si>
    <t>11.1.2.ойгоос хожуул, унанги, үзүүр, мөчир, гишүүг цэвэрлэж түлээ бэлтгэхэд сийрэг шоо метрээр.</t>
  </si>
  <si>
    <t>      3.5.8.ойг нөхөн сэргээх, үржүүлэх ажлыг жил бүр зохион байгуулж, түүний биелэлтэд хяналт тавих;</t>
  </si>
  <si>
    <t>7.2.Ойн дагалт баялгийн нөөц самар, мөөг, давирхай, шилмүүс, мөчир, үр, хусны шүүсэнд төлбөр ногдуулна.</t>
  </si>
  <si>
    <t>11.2.Ойн дагалт баялгийн нөөцийг бэлтгэхэд хусны шүүсийг литрээр, бусад ойн дагалт баялгийн нөөцийг килограммаар тооцно.</t>
  </si>
  <si>
    <t>      3.5.9.иргэн, ойн нөхөрлөл, аж ахуйн нэгж, байгууллагын өөрийн хөрөнгөөр бойжуулсан чанартай тарьц, суулгац, тарьсан мод, бут, сөөг, таримал ойг зохих журмын дагуу худалдан авах, нөхөн сэргээсэн ойг бусад хэлбэрээр урамшуулах;</t>
  </si>
  <si>
    <t>8 дугаар зүйл.Ан амьтны нөөц ашигласны төлбөр ногдох зүйл</t>
  </si>
  <si>
    <t>8.1.Төлбөр ногдох зүйл нь дор дурдсан зориулалтаар ашигласан ан амьтан байна:</t>
  </si>
  <si>
    <t>12 дугаар зүйл.Ан амьтны нөөц ашигласны төлбөр тооцох үзүүлэлт</t>
  </si>
  <si>
    <t>12.1.1.үйлдвэрлэл, соёл, шинжлэх ухааны зориулалтаар барьсан загасны төлбөрийг килограммаар;</t>
  </si>
  <si>
    <t>      3.5.10.усны тоо бүртгэл явуулж, усны мэдээллийн нэгдсэн сан бүрдүүлэх, баяжуулах;</t>
  </si>
  <si>
    <t>8.1.1.ахуйн зориулалтаар агнасан, барьсан;</t>
  </si>
  <si>
    <t>12.1.2.ахуйн зориулалтаар шувуу агнах, загас барих иргэнээс төлбөрийг агнасан, барьсан шувуу, загасны ширхгээр;</t>
  </si>
  <si>
    <t>      3.5.11.усны нөөцийг хамгаалах, зохистой ашиглах, хуримтлуулах, усан орчинг нөхөн сэргээх, үерийн аюулаас урьдчилан сэргийлэх, усны сан бүхий газар, усны эх үүсвэрийн онцгой болон энгийн хамгаалалтын, эрүүл ахуйн бүсийн зааг, тэжээгдлийн мужийг тэмдэгжүүлэх, бүсийн дэглэмийг мөрдүүлэх, уcны бохирдлыг арилгах, нөхөн сэргээх;</t>
  </si>
  <si>
    <t>8.1.2.үйлдвэрлэлийн зориулалтаар агнасан, барьсан;</t>
  </si>
  <si>
    <t>12.1.3.ахуйн зориулалтаар агнах бусад ан амьтны төлбөрийг тухайн ан амьтны толгой тутмын экологи-эдийн засгийн үнэлгээгээр;</t>
  </si>
  <si>
    <t>      3.5.12.байгалийн нөөц газар, дурсгалт газар, орон нутгийн тусгай хамгаалалттай газар нутгийн менежментийн төлөвлөгөөг хэрэгжүүлэх;</t>
  </si>
  <si>
    <t>8.1.3.тусгай зориулалтаар агнасан, барьсан /соёл, шинжлэх ухаан, тусгай төлбөртэй/.</t>
  </si>
  <si>
    <t>12.1.4.ан амьтныг амьдаар нь барьж эзэмшин, гаршуулан үржүүлж, эмийн болон бусад түүхий эд бэлтгэж ашигласны төлбөрийг борлуулалтын орлогоор;</t>
  </si>
  <si>
    <t>      3.5.13.энэ журмын 3.5.1-3.5.12-т заасан арга хэмжээг хэрэгжүүлэх, хяналт тавих  томилолтын зардлыг санхүүжүүлэх.</t>
  </si>
  <si>
    <t>12.1.5.ан амьтныг амьдаар нь төрөөс худалдан авч өмчилсний төлбөрийг тухайн ан амьтны толгой тутмын экологи-эдийн засгийн үнэлгээгээр;</t>
  </si>
  <si>
    <t>      3.6.1.энэ журмын 3.5.1, 3.5.2-т заасан судалгаа, үйл ажиллагааны төлөвлөгөөнд үндэслэн хөрсний доройтол, цөлжилтөөс урьдчилан сэргийлэх, сааруулах, хамгаалах, тэмцэх ажлыг хэрэгжүүлэх;</t>
  </si>
  <si>
    <t>12.1.6.гадаадын иргэнд агнуулсан болон гадаад улсад амьдаар нь аливаа зориулалтаар гаргасан ан амьтны төлбөрийг тухайн ан олзворын гадаад зах зээлийн тухайн үеийн үнэ буюу эрх бүхий байгууллагаас тогтоосон жишиг үнээр.</t>
  </si>
  <si>
    <t>      3.6.2.хүчтэй, нэн хүчтэй доройтсон бэлчээрийн газрыг хамгаалах, нөхөн сэргээх;</t>
  </si>
  <si>
    <t>      3.6.3.байгалийн ургамлыг гал түймэр, өвчин, хөнөөлт шавж, мэрэгч амьтан, болон хүний үйл ажиллагааны сөрөг нөлөөллөөс хамгаалах, нөхөн сэргээх;</t>
  </si>
  <si>
    <t>      3.6.5.ахуйн болон тусгай зориулалтын агнуурын үйл ажиллагаанд хяналт тавих, хууль бус агнуур, худалдаанаас урьдчилан сэргийлэх;</t>
  </si>
  <si>
    <t>      3.6.6.хуурайшилтын улирал эхлэхээс өмнө ой хээрийн түймрээс урьдчилан сэргийлэх аян зохион байгуулах;</t>
  </si>
  <si>
    <t>экологи-эдийн засгийн үнэлгээгээр</t>
  </si>
  <si>
    <t>      3.6.7.ойн хөнөөлт шавжаас урьдчилан сэргийлэх, хамгаалах, тэмцэх, сайн туршлагыг нэвтрүүлэх;</t>
  </si>
  <si>
    <t>      3.6.8.цөлжилтийг сааруулах зорилгоор ойн зурвас байгуулах;</t>
  </si>
  <si>
    <t>      3.6.9.ойн нөхөрлөлийн менежментийн төлөвлөгөөг хэрэгжүүлэхэд дэмжлэг үзүүлэх;</t>
  </si>
  <si>
    <t>      3.6.10.гол, горхи, уст цэгийн тооллого явуулах, усны мэдээллийн нэгдсэн сан бүрдүүлэх ;</t>
  </si>
  <si>
    <t>      3.6.11.усны хамгаалалтын бүс тогтоох, тэмдэгжүүлэлт хийх;</t>
  </si>
  <si>
    <t>литр</t>
  </si>
  <si>
    <t>      3.6.12.булаг, шанд, усны эхийг хамгаалах, гадаргын усны нөөцийг нэмэгдүүлэх;</t>
  </si>
  <si>
    <t>      3.6.13.ус, рашаан хамгаалах, усны чанарын төлөв байдалд шинжилгээ хийх;</t>
  </si>
  <si>
    <t xml:space="preserve">      3.6.15.улсын тусгай хамгаалалттай газар нутгийн менежментийн төлөвлөгөө, орчны бүсийн менежментийн төлөвлөгөөнд заасан арга хэмжээг хэрэгжүүлэх; </t>
  </si>
  <si>
    <t>      3.6.16.нутаг дэвсгэртээ идэвхтэн байгаль хамгаалагч ажиллуулах, ажлын үр дүнгээр урамшуулах, байгалийн нөөцийг хамгаалах, зохистой ашиглах талаарх нутгийн иргэдийн мэдлэг, хандлагыг дээшлүүлэх сургалт зохион байгуулах;</t>
  </si>
  <si>
    <t>      3.6.18.энэ журмын 3.6.1-3.6.17-д заасан арга хэмжээг хэрэгжүүлэх  хяналт тавих томилолтын зардлыг санхүү</t>
  </si>
  <si>
    <t xml:space="preserve">Ойн дагалт баялгийн нөөц </t>
  </si>
  <si>
    <t>В1.1 Хуулийн хэрэгжилтийн тайлагнал, мэдээллийн сан бүрдүүлэлт, ил тод байдал хангагдсан байна уу?</t>
  </si>
  <si>
    <t>БАЙГАЛЬ ОРЧНЫГ ХАМГААЛАХ, НӨХӨН СЭРГЭЭХ АРГА ХЭМЖЭЭНИЙ ТӨСӨВ, ЗАРДЛЫН МЭДЭЭЛЛИЙН САН</t>
  </si>
  <si>
    <t>Аймаг, нийслэлийн БОАЖГ-аас eic.mn/finance/ системд  оруулсан гүйцэтгэлийн мэдээгээр</t>
  </si>
  <si>
    <t>Аудитаар</t>
  </si>
  <si>
    <t>Мэдээллийн зөрүү</t>
  </si>
  <si>
    <t>eic.mn/finance/ системд мэдээллийг зөрүүтэй оруулсан</t>
  </si>
  <si>
    <t>Тайлбар</t>
  </si>
  <si>
    <t>Байгалийн нөөц ашигласны төлбөрийн нийт орлого</t>
  </si>
  <si>
    <t>Байгаль орчныг хамгаалах, байгалийн нөөцийг нөхөн сэргээх арга хэмжээнд зарцуулах нийт зардал</t>
  </si>
  <si>
    <t>Нийт зардлын гүйцэтгэл</t>
  </si>
  <si>
    <t>Хуулийн хэрэгжилтийн хувь</t>
  </si>
  <si>
    <t>Мэдээлэл огт оруулаагүй сум, дүүргийн тоо</t>
  </si>
  <si>
    <t>Мэдээллийг зөрүүтэй оруулсан сум, дүүргийн тоо</t>
  </si>
  <si>
    <t>Жич:</t>
  </si>
  <si>
    <t>Хуулийн хэрэгжилт (%)=(БНАТ-ийн орлогоос зарцуулсан БОХНСАХ-ний зардал)/(БНАТ-ийн орлогоос БОХНСАХ-нд зарцуулбал зохих орлого)∗100%</t>
  </si>
  <si>
    <t>В1.2 Төрийн болон нутгийн захиргааны байгууллагын хамтын ажиллагаа, уялдаа холбоо үр дүнтэй байна уу?</t>
  </si>
  <si>
    <t>БАЙГАЛЬ ОРЧНЫГ ХАМГААЛАХ ТӨСӨВ, ЗАРДЛЫН МЭДЭЭЛЭЛ</t>
  </si>
  <si>
    <t>нэр</t>
  </si>
  <si>
    <t>Байгалийн нөөц ашигласны төлбөрийн орлогын гүйцэтгэл</t>
  </si>
  <si>
    <t>Байгаль орчныг хамгаалах, нөхөн сэргээх зардлын гүйцэтгэл</t>
  </si>
  <si>
    <t>Аймаг, нийслэлийн санхүү, төрийн сангийн мэдээгээр орлогын гүйцэтгэлийн дүн</t>
  </si>
  <si>
    <t>Татварын газрын мэдээгээр орлогын гүйцэтгэлийн дүн</t>
  </si>
  <si>
    <t>Аймаг, нийслэлийн БОАЖГ-аас eic.mn/finance/ системд орлогын гүйцэтгэлийн мэдээг оруулсан дүн</t>
  </si>
  <si>
    <t>Аймаг, нийслэлийн санхүү, төрийн сангийн зарцуулалтын гүйцэтгэлийн дүн</t>
  </si>
  <si>
    <t>Аймаг, нийслэлийн БОАЖГ-аас eic.mn/finance/ системд зарцуулсан гүйцэтгэлийн мэдээг оруулсан дүн</t>
  </si>
  <si>
    <t>В2.1. Байгаль орчны асуудал эрхэлсэн төрийн захиргааны төв байгууллага, мэргэжлийн байгууллага нь байгалийн нөөцийг хамгаалах, зохистой ашиглах, нөхөн сэргээх, хяналт тавих арга хэмжээний хөтөлбөр, төлөвлөгөөний хэрэгжилт, төлбөрийн орлогын бүрдүүлэлт, зарцуулалтад хяналт, шинжилгээ хийж, үр дагаврыг үнэлсэн үү?</t>
  </si>
  <si>
    <t>БАЙГАЛИЙН НӨӨЦИЙГ ХАМГААЛАХ, ЗОХИСТОЙ АШИГЛАХ, НӨХӨН СЭРГЭЭХ, ХЯНАЛТ, ХУУЛИЙН ХЭРЭГЖИЛТ, ҮР ДАГАВАР</t>
  </si>
  <si>
    <t>Хяналт шалгалтын төрөл /төлөвлөгөөт, төлөвлөгөөт бус/</t>
  </si>
  <si>
    <t>БОАЖЯ-ны үнэлсэн Байгалийн нөөц ашигласны төлбөрийн тухай хуулийн хэрэгжилтийн хувь</t>
  </si>
  <si>
    <t>Аудитаар Байгалийн нөөц ашигласны төлбөрийн тухай хуулийн хэрэгжилтийн хувь</t>
  </si>
  <si>
    <t>Үр дагаварын үнэлгээ</t>
  </si>
  <si>
    <t>Хууль тогтоомжийн хэрэгжилтийн хяналт шинжилгээ, үнэлгээний дүнг Улсын Их Хурал, Засгийн газар жилд нэг удаа хэлэлцүүлсэн эсэх /шийдвэрлэсэн асуудал/</t>
  </si>
  <si>
    <t>Үр дагаварыг тооцсон огноо</t>
  </si>
  <si>
    <t>хууль тогтоомжийн хэрэгжилтийн явц дахь ололтыг бататгасан эсэх</t>
  </si>
  <si>
    <t>хууль тогтоомжийн хэрэгжилтийн бодит байдалд дүн шинжилгээ хийж, гарч байгаа хүндрэл, бэрхшээлтэй асуудал, нийгэмд үзүүлж байгаа эерэг, сөрөг байдлыг тодорхойлсон эсэх</t>
  </si>
  <si>
    <t>зохистой, үр дүнтэй хэрэгжих, хэрэгжүүлэх боломжит хувилбарыг тодорхойлсон эсэх</t>
  </si>
  <si>
    <t>18%​</t>
  </si>
  <si>
    <t>0%​</t>
  </si>
  <si>
    <t>8%​</t>
  </si>
  <si>
    <t>47%​</t>
  </si>
  <si>
    <t>82%​</t>
  </si>
  <si>
    <t>36%​</t>
  </si>
  <si>
    <t>73%​</t>
  </si>
  <si>
    <t>27%​</t>
  </si>
  <si>
    <t>28%​</t>
  </si>
  <si>
    <t>34%​</t>
  </si>
  <si>
    <t>11%​</t>
  </si>
  <si>
    <t>22%​</t>
  </si>
  <si>
    <t>21%​</t>
  </si>
  <si>
    <t>63%​</t>
  </si>
  <si>
    <t>20%​</t>
  </si>
  <si>
    <t>6%​</t>
  </si>
  <si>
    <t>23%​</t>
  </si>
  <si>
    <t>14%​</t>
  </si>
  <si>
    <t>10%​</t>
  </si>
  <si>
    <t>Дундаж хувь</t>
  </si>
  <si>
    <t>26%​</t>
  </si>
  <si>
    <t>В2.2. Нутгийн өөрөө удирдах байгууллагаас хуулийн хэрэгжилтэд хяналт хийж үр дүнг хангасан уу?</t>
  </si>
  <si>
    <t>НУТГИЙН ӨӨРӨӨ УДИРДАХ БАЙГУУЛЛАГААС ХИЙСЭН ХЯНАЛТ ШАЛГАЛТЫН ҮР ДҮН</t>
  </si>
  <si>
    <t>Аймгийн нэр</t>
  </si>
  <si>
    <t>Сумын нэр</t>
  </si>
  <si>
    <t>Хяналт хийсэн чиглэл</t>
  </si>
  <si>
    <t>Сумын ИТХ-аас хяналт хийсэн тоо</t>
  </si>
  <si>
    <t>Аймгийн ИТХ-аас хяналт хийсэн тоо</t>
  </si>
  <si>
    <t>Хяналт шалгалтаар илэрсэн зөрчил</t>
  </si>
  <si>
    <t>Үр дүн</t>
  </si>
  <si>
    <t>Хууль тогтоомж</t>
  </si>
  <si>
    <t>Ургамал</t>
  </si>
  <si>
    <t>Ус</t>
  </si>
  <si>
    <t xml:space="preserve">Архангай </t>
  </si>
  <si>
    <t>Аймгийг 2021-2025 онд хөгжүүлэх таван жилийн үндсэн чиглэл</t>
  </si>
  <si>
    <t>Аймаг, нийслэлийн 2023 онд хөгжүүлэх үндсэн чиглэл</t>
  </si>
  <si>
    <t>ОНХС
ОНТ
БХНСАХЗ</t>
  </si>
  <si>
    <t>Бөөнцагаан орог нуурын сав гадрын захиргаа</t>
  </si>
  <si>
    <t>ГХБХБГ</t>
  </si>
  <si>
    <t>Байгаль орчны байцаагч нартай байгуулсан гэрээ</t>
  </si>
  <si>
    <t xml:space="preserve">2021 онд гэрээ байгуулаагүй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</si>
</sst>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8"/>
      <color theme="1"/>
      <name val="Arial"/>
      <family val="2"/>
    </font>
    <font>
      <sz val="8"/>
      <color rgb="FF000000"/>
      <name val="Arial"/>
      <family val="2"/>
    </font>
    <font>
      <b/>
      <sz val="8"/>
      <color rgb="FF000000"/>
      <name val="Arial"/>
      <family val="2"/>
    </font>
    <font>
      <b/>
      <sz val="8"/>
      <color theme="1"/>
      <name val="Arial"/>
      <family val="2"/>
    </font>
    <font>
      <sz val="11"/>
      <color theme="1"/>
      <name val="Calibri"/>
      <family val="2"/>
      <scheme val="minor"/>
    </font>
    <font>
      <sz val="10"/>
      <color theme="1"/>
      <name val="Arial"/>
      <family val="2"/>
    </font>
    <font>
      <sz val="8"/>
      <color rgb="FFFF0000"/>
      <name val="Arial"/>
      <family val="2"/>
    </font>
  </fonts>
  <fills count="9">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9" fontId="5" fillId="0" borderId="0" applyFont="0" applyFill="0" applyBorder="0" applyAlignment="0" applyProtection="0"/>
  </cellStyleXfs>
  <cellXfs count="141">
    <xf numFmtId="0" fontId="0" fillId="0" borderId="0" xfId="0"/>
    <xf numFmtId="0" fontId="1" fillId="0" borderId="0" xfId="0" applyFont="1"/>
    <xf numFmtId="0" fontId="1" fillId="0" borderId="0" xfId="0" applyFont="1" applyAlignment="1">
      <alignment vertical="center"/>
    </xf>
    <xf numFmtId="0" fontId="1" fillId="3" borderId="1" xfId="0" applyFont="1" applyFill="1" applyBorder="1" applyAlignment="1">
      <alignment vertical="center"/>
    </xf>
    <xf numFmtId="0" fontId="1" fillId="3" borderId="1" xfId="0" applyFont="1" applyFill="1" applyBorder="1" applyAlignment="1">
      <alignment vertical="center" wrapText="1"/>
    </xf>
    <xf numFmtId="0" fontId="1" fillId="0" borderId="1" xfId="0" applyFont="1" applyBorder="1"/>
    <xf numFmtId="0" fontId="1" fillId="0" borderId="1" xfId="0" applyFont="1" applyBorder="1" applyAlignment="1">
      <alignment vertical="center" wrapText="1"/>
    </xf>
    <xf numFmtId="0" fontId="1" fillId="0" borderId="1" xfId="0" applyFont="1" applyBorder="1" applyAlignment="1">
      <alignment vertical="center"/>
    </xf>
    <xf numFmtId="0" fontId="2" fillId="0" borderId="1" xfId="0" applyFont="1" applyBorder="1" applyAlignment="1">
      <alignment vertical="center" wrapText="1"/>
    </xf>
    <xf numFmtId="0" fontId="1" fillId="0" borderId="1" xfId="0" applyFont="1" applyBorder="1" applyAlignment="1">
      <alignment wrapText="1"/>
    </xf>
    <xf numFmtId="0" fontId="1" fillId="0" borderId="2" xfId="0" applyFont="1" applyBorder="1" applyAlignment="1">
      <alignmen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left" vertical="center" wrapText="1"/>
    </xf>
    <xf numFmtId="0" fontId="1" fillId="0" borderId="0" xfId="0" applyFont="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1" fillId="0" borderId="1" xfId="0" applyFont="1" applyBorder="1" applyAlignment="1">
      <alignment horizontal="center"/>
    </xf>
    <xf numFmtId="0" fontId="1" fillId="0" borderId="1" xfId="0" applyFont="1" applyBorder="1" applyAlignment="1">
      <alignment horizontal="left" vertical="center"/>
    </xf>
    <xf numFmtId="0" fontId="1" fillId="0" borderId="5" xfId="0" applyFont="1" applyBorder="1" applyAlignment="1">
      <alignmen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righ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2" borderId="1" xfId="0" applyFont="1" applyFill="1" applyBorder="1" applyAlignment="1">
      <alignment vertical="center" wrapText="1"/>
    </xf>
    <xf numFmtId="0" fontId="2" fillId="0" borderId="1" xfId="0" applyFont="1" applyBorder="1" applyAlignment="1">
      <alignment horizontal="right" vertical="center" wrapText="1"/>
    </xf>
    <xf numFmtId="0" fontId="2"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vertical="center" wrapText="1"/>
    </xf>
    <xf numFmtId="0" fontId="1" fillId="0" borderId="0" xfId="0" applyFont="1" applyAlignment="1">
      <alignment wrapText="1"/>
    </xf>
    <xf numFmtId="0" fontId="2" fillId="0" borderId="0" xfId="0" applyFont="1" applyAlignment="1">
      <alignment horizontal="center" vertical="center"/>
    </xf>
    <xf numFmtId="0" fontId="2" fillId="2" borderId="3" xfId="0" applyFont="1" applyFill="1" applyBorder="1" applyAlignment="1">
      <alignment horizontal="left" vertical="center" wrapText="1"/>
    </xf>
    <xf numFmtId="3" fontId="3" fillId="3" borderId="1" xfId="0" applyNumberFormat="1" applyFont="1" applyFill="1" applyBorder="1" applyAlignment="1">
      <alignment horizontal="left" vertical="center" wrapText="1"/>
    </xf>
    <xf numFmtId="0" fontId="4" fillId="0" borderId="0" xfId="0" applyFont="1"/>
    <xf numFmtId="0" fontId="2" fillId="0" borderId="1" xfId="0" applyFont="1" applyBorder="1" applyAlignment="1">
      <alignment horizontal="left" vertical="center" wrapText="1"/>
    </xf>
    <xf numFmtId="0" fontId="1" fillId="3" borderId="1" xfId="0" applyFont="1" applyFill="1" applyBorder="1"/>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wrapText="1"/>
    </xf>
    <xf numFmtId="0" fontId="3" fillId="3" borderId="1" xfId="0" applyFont="1" applyFill="1" applyBorder="1" applyAlignment="1">
      <alignment horizontal="center" vertical="center" wrapText="1"/>
    </xf>
    <xf numFmtId="0" fontId="2" fillId="2" borderId="3" xfId="0" applyFont="1" applyFill="1" applyBorder="1" applyAlignment="1">
      <alignment vertical="center" wrapText="1"/>
    </xf>
    <xf numFmtId="0" fontId="1" fillId="0" borderId="3" xfId="0" applyFont="1" applyBorder="1" applyAlignment="1">
      <alignment vertical="center" wrapText="1"/>
    </xf>
    <xf numFmtId="0" fontId="1" fillId="0" borderId="10" xfId="0" applyFont="1" applyBorder="1" applyAlignment="1">
      <alignment horizontal="center" vertical="center" wrapText="1"/>
    </xf>
    <xf numFmtId="9" fontId="1" fillId="0" borderId="1" xfId="1" applyFont="1" applyBorder="1" applyAlignment="1">
      <alignment vertical="center" wrapText="1"/>
    </xf>
    <xf numFmtId="0" fontId="1" fillId="0" borderId="0" xfId="0" applyFont="1" applyAlignment="1">
      <alignment horizontal="center" vertical="center"/>
    </xf>
    <xf numFmtId="0" fontId="2" fillId="0" borderId="3" xfId="0" applyFont="1" applyBorder="1" applyAlignment="1">
      <alignment horizontal="center" vertical="center" wrapText="1"/>
    </xf>
    <xf numFmtId="0" fontId="1" fillId="0" borderId="0" xfId="0" applyFont="1" applyAlignment="1">
      <alignment horizontal="left" vertical="center" wrapText="1"/>
    </xf>
    <xf numFmtId="0" fontId="1" fillId="8" borderId="1" xfId="0" applyFont="1" applyFill="1" applyBorder="1" applyAlignment="1">
      <alignment horizontal="left" vertical="center" wrapText="1"/>
    </xf>
    <xf numFmtId="0" fontId="1" fillId="8" borderId="1" xfId="0" applyFont="1" applyFill="1" applyBorder="1" applyAlignment="1">
      <alignment vertical="center" wrapText="1"/>
    </xf>
    <xf numFmtId="0" fontId="1" fillId="0" borderId="3" xfId="0" applyFont="1" applyBorder="1" applyAlignment="1">
      <alignment horizontal="left" vertical="center"/>
    </xf>
    <xf numFmtId="0" fontId="2" fillId="2" borderId="5" xfId="0" applyFont="1" applyFill="1" applyBorder="1" applyAlignment="1">
      <alignment horizontal="left" vertical="center" wrapText="1"/>
    </xf>
    <xf numFmtId="0" fontId="2" fillId="2" borderId="9" xfId="0" applyFont="1" applyFill="1" applyBorder="1" applyAlignment="1">
      <alignment horizontal="left" vertical="center" wrapText="1"/>
    </xf>
    <xf numFmtId="9" fontId="1" fillId="0" borderId="1" xfId="0" applyNumberFormat="1" applyFont="1" applyBorder="1" applyAlignment="1">
      <alignment horizontal="justify" vertical="center" wrapText="1"/>
    </xf>
    <xf numFmtId="0" fontId="4" fillId="0" borderId="1" xfId="0" applyFont="1" applyBorder="1" applyAlignment="1">
      <alignment horizontal="center" vertical="center" wrapText="1"/>
    </xf>
    <xf numFmtId="9" fontId="4" fillId="0" borderId="1" xfId="0" applyNumberFormat="1" applyFont="1" applyBorder="1" applyAlignment="1">
      <alignment horizontal="justify" vertical="center" wrapText="1"/>
    </xf>
    <xf numFmtId="0" fontId="4" fillId="0" borderId="0" xfId="0" applyFont="1" applyAlignment="1">
      <alignment horizontal="center" vertical="center"/>
    </xf>
    <xf numFmtId="0" fontId="1" fillId="8" borderId="1" xfId="0" applyFont="1" applyFill="1" applyBorder="1" applyAlignment="1">
      <alignment wrapText="1"/>
    </xf>
    <xf numFmtId="0" fontId="1" fillId="0" borderId="5" xfId="0" applyFont="1" applyBorder="1" applyAlignment="1">
      <alignment vertical="center"/>
    </xf>
    <xf numFmtId="0" fontId="6" fillId="0" borderId="1" xfId="0" applyFont="1" applyBorder="1" applyAlignment="1">
      <alignment horizontal="right"/>
    </xf>
    <xf numFmtId="0" fontId="6" fillId="0" borderId="1" xfId="0" applyFont="1" applyBorder="1"/>
    <xf numFmtId="0" fontId="6" fillId="0" borderId="1" xfId="0" applyFont="1" applyBorder="1" applyAlignment="1">
      <alignment wrapText="1"/>
    </xf>
    <xf numFmtId="0" fontId="6" fillId="0" borderId="1" xfId="0" applyFont="1" applyBorder="1" applyAlignment="1">
      <alignment horizontal="justify" vertical="center"/>
    </xf>
    <xf numFmtId="0" fontId="1" fillId="0" borderId="1" xfId="0" applyFont="1" applyBorder="1" applyAlignment="1">
      <alignment horizontal="right" vertical="center" wrapText="1"/>
    </xf>
    <xf numFmtId="0" fontId="1" fillId="0" borderId="3" xfId="0" applyFont="1" applyBorder="1" applyAlignment="1">
      <alignment horizontal="center" vertical="center" textRotation="90" wrapText="1"/>
    </xf>
    <xf numFmtId="0" fontId="1" fillId="0" borderId="8"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1" fillId="0" borderId="3" xfId="0" applyFont="1" applyBorder="1" applyAlignment="1">
      <alignment horizontal="center" vertical="center" textRotation="90"/>
    </xf>
    <xf numFmtId="0" fontId="1" fillId="0" borderId="8" xfId="0" applyFont="1" applyBorder="1" applyAlignment="1">
      <alignment horizontal="center" vertical="center" textRotation="90"/>
    </xf>
    <xf numFmtId="0" fontId="1" fillId="0" borderId="2" xfId="0" applyFont="1" applyBorder="1" applyAlignment="1">
      <alignment horizontal="center" vertical="center" textRotation="90"/>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left"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8"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8" xfId="0" applyFont="1" applyBorder="1" applyAlignment="1">
      <alignment horizontal="center" vertical="center" wrapText="1"/>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2" fillId="2" borderId="3"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vertical="center" wrapText="1"/>
    </xf>
    <xf numFmtId="0" fontId="2" fillId="2" borderId="8" xfId="0" applyFont="1" applyFill="1" applyBorder="1" applyAlignment="1">
      <alignment vertical="center" wrapText="1"/>
    </xf>
    <xf numFmtId="0" fontId="2" fillId="2" borderId="2" xfId="0" applyFont="1" applyFill="1" applyBorder="1" applyAlignment="1">
      <alignment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5" borderId="5" xfId="0" applyFont="1" applyFill="1" applyBorder="1" applyAlignment="1">
      <alignment horizontal="center" vertical="center"/>
    </xf>
    <xf numFmtId="0" fontId="1" fillId="5" borderId="7" xfId="0" applyFont="1" applyFill="1" applyBorder="1" applyAlignment="1">
      <alignment horizontal="center" vertical="center"/>
    </xf>
    <xf numFmtId="0" fontId="1" fillId="5" borderId="6"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6"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6"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1" fillId="6" borderId="1" xfId="0" applyFont="1" applyFill="1" applyBorder="1" applyAlignment="1">
      <alignment horizontal="center"/>
    </xf>
    <xf numFmtId="0" fontId="1" fillId="7" borderId="1" xfId="0" applyFont="1" applyFill="1" applyBorder="1" applyAlignment="1">
      <alignment horizontal="center"/>
    </xf>
    <xf numFmtId="0" fontId="1" fillId="5" borderId="1" xfId="0" applyFont="1" applyFill="1" applyBorder="1" applyAlignment="1">
      <alignment horizontal="center" vertic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F24"/>
  <sheetViews>
    <sheetView showRowColHeaders="0" workbookViewId="0">
      <selection activeCell="A2" sqref="A2"/>
    </sheetView>
  </sheetViews>
  <sheetFormatPr defaultColWidth="8.85546875" defaultRowHeight="11.25" x14ac:dyDescent="0.2"/>
  <cols>
    <col min="1" max="1" width="3.85546875" style="14" customWidth="1"/>
    <col min="2" max="2" width="9" style="14" customWidth="1"/>
    <col min="3" max="3" width="37.85546875" style="30" customWidth="1"/>
    <col min="4" max="4" width="6" style="1" customWidth="1"/>
    <col min="5" max="5" width="17.28515625" style="1" customWidth="1"/>
    <col min="6" max="6" width="29.42578125" style="30" customWidth="1"/>
    <col min="7" max="16384" width="8.85546875" style="1"/>
  </cols>
  <sheetData>
    <row r="2" spans="1:6" x14ac:dyDescent="0.2">
      <c r="A2" s="1" t="s">
        <v>0</v>
      </c>
    </row>
    <row r="5" spans="1:6" s="2" customFormat="1" ht="35.25" customHeight="1" x14ac:dyDescent="0.25">
      <c r="A5" s="6" t="s">
        <v>1</v>
      </c>
      <c r="B5" s="70" t="s">
        <v>2</v>
      </c>
      <c r="C5" s="71"/>
      <c r="D5" s="6" t="s">
        <v>3</v>
      </c>
      <c r="E5" s="11" t="s">
        <v>4</v>
      </c>
      <c r="F5" s="6" t="s">
        <v>5</v>
      </c>
    </row>
    <row r="6" spans="1:6" s="2" customFormat="1" ht="30.75" customHeight="1" x14ac:dyDescent="0.25">
      <c r="A6" s="11">
        <v>1</v>
      </c>
      <c r="B6" s="67" t="s">
        <v>6</v>
      </c>
      <c r="C6" s="6" t="s">
        <v>7</v>
      </c>
      <c r="D6" s="6" t="s">
        <v>8</v>
      </c>
      <c r="E6" s="6" t="s">
        <v>9</v>
      </c>
      <c r="F6" s="6" t="s">
        <v>10</v>
      </c>
    </row>
    <row r="7" spans="1:6" s="2" customFormat="1" ht="27" customHeight="1" x14ac:dyDescent="0.25">
      <c r="A7" s="11">
        <f>A6+1</f>
        <v>2</v>
      </c>
      <c r="B7" s="68"/>
      <c r="C7" s="6" t="s">
        <v>11</v>
      </c>
      <c r="D7" s="6" t="s">
        <v>8</v>
      </c>
      <c r="E7" s="6" t="s">
        <v>10</v>
      </c>
      <c r="F7" s="6" t="s">
        <v>9</v>
      </c>
    </row>
    <row r="8" spans="1:6" s="2" customFormat="1" ht="35.25" customHeight="1" x14ac:dyDescent="0.25">
      <c r="A8" s="11">
        <f t="shared" ref="A8:A23" si="0">A7+1</f>
        <v>3</v>
      </c>
      <c r="B8" s="68"/>
      <c r="C8" s="6" t="s">
        <v>12</v>
      </c>
      <c r="D8" s="6" t="s">
        <v>13</v>
      </c>
      <c r="E8" s="6" t="s">
        <v>14</v>
      </c>
      <c r="F8" s="6" t="s">
        <v>15</v>
      </c>
    </row>
    <row r="9" spans="1:6" s="2" customFormat="1" ht="27" customHeight="1" x14ac:dyDescent="0.25">
      <c r="A9" s="11">
        <f t="shared" si="0"/>
        <v>4</v>
      </c>
      <c r="B9" s="68"/>
      <c r="C9" s="6" t="s">
        <v>16</v>
      </c>
      <c r="D9" s="6" t="s">
        <v>17</v>
      </c>
      <c r="E9" s="6" t="s">
        <v>18</v>
      </c>
      <c r="F9" s="6" t="s">
        <v>19</v>
      </c>
    </row>
    <row r="10" spans="1:6" s="2" customFormat="1" ht="27" customHeight="1" x14ac:dyDescent="0.25">
      <c r="A10" s="11">
        <f t="shared" si="0"/>
        <v>5</v>
      </c>
      <c r="B10" s="68"/>
      <c r="C10" s="6" t="s">
        <v>20</v>
      </c>
      <c r="D10" s="6" t="s">
        <v>17</v>
      </c>
      <c r="E10" s="6" t="s">
        <v>19</v>
      </c>
      <c r="F10" s="6" t="s">
        <v>21</v>
      </c>
    </row>
    <row r="11" spans="1:6" s="2" customFormat="1" ht="40.5" customHeight="1" x14ac:dyDescent="0.25">
      <c r="A11" s="11">
        <f t="shared" si="0"/>
        <v>6</v>
      </c>
      <c r="B11" s="69"/>
      <c r="C11" s="6" t="s">
        <v>22</v>
      </c>
      <c r="D11" s="6" t="s">
        <v>23</v>
      </c>
      <c r="E11" s="6" t="s">
        <v>19</v>
      </c>
      <c r="F11" s="6" t="s">
        <v>9</v>
      </c>
    </row>
    <row r="12" spans="1:6" s="2" customFormat="1" ht="39" customHeight="1" x14ac:dyDescent="0.25">
      <c r="A12" s="11">
        <f t="shared" si="0"/>
        <v>7</v>
      </c>
      <c r="B12" s="64" t="s">
        <v>24</v>
      </c>
      <c r="C12" s="6" t="s">
        <v>25</v>
      </c>
      <c r="D12" s="6" t="s">
        <v>17</v>
      </c>
      <c r="E12" s="6" t="s">
        <v>18</v>
      </c>
      <c r="F12" s="6" t="s">
        <v>19</v>
      </c>
    </row>
    <row r="13" spans="1:6" s="2" customFormat="1" ht="36" customHeight="1" x14ac:dyDescent="0.25">
      <c r="A13" s="11">
        <f t="shared" si="0"/>
        <v>8</v>
      </c>
      <c r="B13" s="65"/>
      <c r="C13" s="6" t="s">
        <v>26</v>
      </c>
      <c r="D13" s="6" t="s">
        <v>17</v>
      </c>
      <c r="E13" s="6" t="s">
        <v>19</v>
      </c>
      <c r="F13" s="6" t="s">
        <v>21</v>
      </c>
    </row>
    <row r="14" spans="1:6" s="2" customFormat="1" ht="37.5" customHeight="1" x14ac:dyDescent="0.25">
      <c r="A14" s="11">
        <f t="shared" si="0"/>
        <v>9</v>
      </c>
      <c r="B14" s="65"/>
      <c r="C14" s="6" t="s">
        <v>27</v>
      </c>
      <c r="D14" s="6" t="s">
        <v>23</v>
      </c>
      <c r="E14" s="6" t="s">
        <v>19</v>
      </c>
      <c r="F14" s="6" t="s">
        <v>9</v>
      </c>
    </row>
    <row r="15" spans="1:6" s="2" customFormat="1" ht="48" customHeight="1" x14ac:dyDescent="0.25">
      <c r="A15" s="11">
        <f t="shared" si="0"/>
        <v>10</v>
      </c>
      <c r="B15" s="65"/>
      <c r="C15" s="6" t="s">
        <v>28</v>
      </c>
      <c r="D15" s="6" t="s">
        <v>29</v>
      </c>
      <c r="E15" s="6" t="s">
        <v>18</v>
      </c>
      <c r="F15" s="6" t="s">
        <v>19</v>
      </c>
    </row>
    <row r="16" spans="1:6" s="2" customFormat="1" ht="51" customHeight="1" x14ac:dyDescent="0.25">
      <c r="A16" s="11">
        <f t="shared" si="0"/>
        <v>11</v>
      </c>
      <c r="B16" s="65"/>
      <c r="C16" s="6" t="s">
        <v>30</v>
      </c>
      <c r="D16" s="6" t="s">
        <v>29</v>
      </c>
      <c r="E16" s="6" t="s">
        <v>19</v>
      </c>
      <c r="F16" s="6" t="s">
        <v>21</v>
      </c>
    </row>
    <row r="17" spans="1:6" s="2" customFormat="1" ht="36.75" customHeight="1" x14ac:dyDescent="0.25">
      <c r="A17" s="11">
        <f t="shared" si="0"/>
        <v>12</v>
      </c>
      <c r="B17" s="65"/>
      <c r="C17" s="6" t="s">
        <v>31</v>
      </c>
      <c r="D17" s="6" t="s">
        <v>29</v>
      </c>
      <c r="E17" s="6" t="s">
        <v>19</v>
      </c>
      <c r="F17" s="6" t="s">
        <v>21</v>
      </c>
    </row>
    <row r="18" spans="1:6" s="2" customFormat="1" ht="60.75" customHeight="1" x14ac:dyDescent="0.25">
      <c r="A18" s="11">
        <f t="shared" si="0"/>
        <v>13</v>
      </c>
      <c r="B18" s="65"/>
      <c r="C18" s="6" t="s">
        <v>32</v>
      </c>
      <c r="D18" s="6" t="s">
        <v>33</v>
      </c>
      <c r="E18" s="6" t="s">
        <v>19</v>
      </c>
      <c r="F18" s="6" t="s">
        <v>9</v>
      </c>
    </row>
    <row r="19" spans="1:6" s="2" customFormat="1" ht="31.5" customHeight="1" x14ac:dyDescent="0.25">
      <c r="A19" s="11">
        <f t="shared" si="0"/>
        <v>14</v>
      </c>
      <c r="B19" s="65"/>
      <c r="C19" s="6" t="s">
        <v>34</v>
      </c>
      <c r="D19" s="6" t="s">
        <v>35</v>
      </c>
      <c r="E19" s="6" t="s">
        <v>9</v>
      </c>
      <c r="F19" s="6" t="s">
        <v>36</v>
      </c>
    </row>
    <row r="20" spans="1:6" s="2" customFormat="1" ht="38.25" customHeight="1" x14ac:dyDescent="0.25">
      <c r="A20" s="11">
        <f t="shared" si="0"/>
        <v>15</v>
      </c>
      <c r="B20" s="66"/>
      <c r="C20" s="6" t="s">
        <v>37</v>
      </c>
      <c r="D20" s="6" t="s">
        <v>38</v>
      </c>
      <c r="E20" s="6" t="s">
        <v>39</v>
      </c>
      <c r="F20" s="6" t="s">
        <v>40</v>
      </c>
    </row>
    <row r="21" spans="1:6" s="2" customFormat="1" ht="42.75" customHeight="1" x14ac:dyDescent="0.25">
      <c r="A21" s="11">
        <f t="shared" si="0"/>
        <v>16</v>
      </c>
      <c r="B21" s="64" t="s">
        <v>41</v>
      </c>
      <c r="C21" s="6" t="s">
        <v>42</v>
      </c>
      <c r="D21" s="6" t="s">
        <v>43</v>
      </c>
      <c r="E21" s="6" t="s">
        <v>39</v>
      </c>
      <c r="F21" s="6" t="s">
        <v>44</v>
      </c>
    </row>
    <row r="22" spans="1:6" s="2" customFormat="1" ht="41.25" customHeight="1" x14ac:dyDescent="0.25">
      <c r="A22" s="11">
        <f t="shared" si="0"/>
        <v>17</v>
      </c>
      <c r="B22" s="65"/>
      <c r="C22" s="6" t="s">
        <v>45</v>
      </c>
      <c r="D22" s="6" t="s">
        <v>46</v>
      </c>
      <c r="E22" s="6" t="s">
        <v>19</v>
      </c>
      <c r="F22" s="6" t="s">
        <v>21</v>
      </c>
    </row>
    <row r="23" spans="1:6" s="2" customFormat="1" ht="30.75" customHeight="1" x14ac:dyDescent="0.25">
      <c r="A23" s="11">
        <f t="shared" si="0"/>
        <v>18</v>
      </c>
      <c r="B23" s="66"/>
      <c r="C23" s="6" t="s">
        <v>47</v>
      </c>
      <c r="D23" s="6" t="s">
        <v>48</v>
      </c>
      <c r="E23" s="6" t="s">
        <v>9</v>
      </c>
      <c r="F23" s="6" t="s">
        <v>49</v>
      </c>
    </row>
    <row r="24" spans="1:6" ht="41.25" customHeight="1" x14ac:dyDescent="0.2"/>
  </sheetData>
  <mergeCells count="4">
    <mergeCell ref="B12:B20"/>
    <mergeCell ref="B21:B23"/>
    <mergeCell ref="B6:B11"/>
    <mergeCell ref="B5:C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75"/>
  <sheetViews>
    <sheetView workbookViewId="0">
      <pane xSplit="2" ySplit="8" topLeftCell="W25" activePane="bottomRight" state="frozen"/>
      <selection pane="topRight" activeCell="C1" sqref="C1"/>
      <selection pane="bottomLeft" activeCell="A7" sqref="A7"/>
      <selection pane="bottomRight" activeCell="W25" sqref="W25"/>
    </sheetView>
  </sheetViews>
  <sheetFormatPr defaultRowHeight="11.25" x14ac:dyDescent="0.2"/>
  <cols>
    <col min="1" max="1" width="4.140625" style="1" customWidth="1"/>
    <col min="2" max="2" width="10.28515625" style="1" customWidth="1"/>
    <col min="3" max="5" width="9.42578125" style="1" customWidth="1"/>
    <col min="6" max="6" width="11.85546875" style="1" customWidth="1"/>
    <col min="7" max="7" width="10.140625" style="1" customWidth="1"/>
    <col min="8" max="8" width="14.85546875" style="1" customWidth="1"/>
    <col min="9" max="9" width="8.5703125" style="1" customWidth="1"/>
    <col min="10" max="12" width="11.42578125" style="1" customWidth="1"/>
    <col min="13" max="13" width="9.5703125" style="1" customWidth="1"/>
    <col min="14" max="14" width="10.140625" style="1" customWidth="1"/>
    <col min="15" max="15" width="11.42578125" style="1" customWidth="1"/>
    <col min="16" max="17" width="7.28515625" style="1" customWidth="1"/>
    <col min="18" max="19" width="7" style="1" customWidth="1"/>
    <col min="20" max="20" width="9.5703125" style="1" customWidth="1"/>
    <col min="21" max="21" width="10.140625" style="1" customWidth="1"/>
    <col min="22" max="22" width="11.42578125" style="1" customWidth="1"/>
    <col min="23" max="24" width="7.140625" style="1" customWidth="1"/>
    <col min="25" max="26" width="7.42578125" style="1" customWidth="1"/>
    <col min="27" max="27" width="9.5703125" style="1" customWidth="1"/>
    <col min="28" max="28" width="10.140625" style="1" customWidth="1"/>
    <col min="29" max="33" width="11.42578125" style="1" customWidth="1"/>
    <col min="34" max="34" width="9.5703125" style="1" customWidth="1"/>
    <col min="35" max="35" width="10.140625" style="1" customWidth="1"/>
    <col min="36" max="38" width="11.42578125" style="1" customWidth="1"/>
    <col min="39" max="16384" width="9.140625" style="1"/>
  </cols>
  <sheetData>
    <row r="1" spans="1:38" x14ac:dyDescent="0.2">
      <c r="A1" s="1" t="s">
        <v>238</v>
      </c>
    </row>
    <row r="3" spans="1:38" x14ac:dyDescent="0.2">
      <c r="J3" s="1" t="s">
        <v>239</v>
      </c>
    </row>
    <row r="5" spans="1:38" x14ac:dyDescent="0.2">
      <c r="J5" s="1" t="s">
        <v>240</v>
      </c>
      <c r="Q5" s="1" t="s">
        <v>240</v>
      </c>
      <c r="X5" s="1" t="s">
        <v>240</v>
      </c>
      <c r="AE5" s="1" t="s">
        <v>240</v>
      </c>
      <c r="AL5" s="1" t="s">
        <v>240</v>
      </c>
    </row>
    <row r="6" spans="1:38" s="29" customFormat="1" ht="26.25" customHeight="1" x14ac:dyDescent="0.25">
      <c r="A6" s="88" t="s">
        <v>1</v>
      </c>
      <c r="B6" s="88" t="s">
        <v>52</v>
      </c>
      <c r="C6" s="88" t="s">
        <v>177</v>
      </c>
      <c r="D6" s="82" t="s">
        <v>241</v>
      </c>
      <c r="E6" s="82"/>
      <c r="F6" s="82"/>
      <c r="G6" s="82"/>
      <c r="H6" s="82"/>
      <c r="I6" s="82"/>
      <c r="J6" s="82"/>
      <c r="K6" s="82" t="s">
        <v>242</v>
      </c>
      <c r="L6" s="82"/>
      <c r="M6" s="82"/>
      <c r="N6" s="82"/>
      <c r="O6" s="82"/>
      <c r="P6" s="82"/>
      <c r="Q6" s="82"/>
      <c r="R6" s="82" t="s">
        <v>243</v>
      </c>
      <c r="S6" s="82"/>
      <c r="T6" s="82"/>
      <c r="U6" s="82"/>
      <c r="V6" s="82"/>
      <c r="W6" s="82"/>
      <c r="X6" s="82"/>
      <c r="Y6" s="82" t="s">
        <v>244</v>
      </c>
      <c r="Z6" s="82"/>
      <c r="AA6" s="82"/>
      <c r="AB6" s="82"/>
      <c r="AC6" s="82"/>
      <c r="AD6" s="82"/>
      <c r="AE6" s="82"/>
      <c r="AF6" s="82" t="s">
        <v>245</v>
      </c>
      <c r="AG6" s="82"/>
      <c r="AH6" s="82"/>
      <c r="AI6" s="82"/>
      <c r="AJ6" s="82"/>
      <c r="AK6" s="82"/>
      <c r="AL6" s="82"/>
    </row>
    <row r="7" spans="1:38" s="29" customFormat="1" ht="26.25" customHeight="1" x14ac:dyDescent="0.25">
      <c r="A7" s="129"/>
      <c r="B7" s="129"/>
      <c r="C7" s="129"/>
      <c r="D7" s="82" t="s">
        <v>246</v>
      </c>
      <c r="E7" s="82"/>
      <c r="F7" s="82" t="s">
        <v>247</v>
      </c>
      <c r="G7" s="82" t="s">
        <v>248</v>
      </c>
      <c r="H7" s="82" t="s">
        <v>249</v>
      </c>
      <c r="I7" s="82" t="s">
        <v>250</v>
      </c>
      <c r="J7" s="82"/>
      <c r="K7" s="82" t="s">
        <v>246</v>
      </c>
      <c r="L7" s="82"/>
      <c r="M7" s="82" t="s">
        <v>247</v>
      </c>
      <c r="N7" s="82" t="s">
        <v>248</v>
      </c>
      <c r="O7" s="82" t="s">
        <v>249</v>
      </c>
      <c r="P7" s="82" t="s">
        <v>250</v>
      </c>
      <c r="Q7" s="82"/>
      <c r="R7" s="82" t="s">
        <v>246</v>
      </c>
      <c r="S7" s="82"/>
      <c r="T7" s="82" t="s">
        <v>247</v>
      </c>
      <c r="U7" s="82" t="s">
        <v>248</v>
      </c>
      <c r="V7" s="82" t="s">
        <v>249</v>
      </c>
      <c r="W7" s="82" t="s">
        <v>250</v>
      </c>
      <c r="X7" s="82"/>
      <c r="Y7" s="82" t="s">
        <v>246</v>
      </c>
      <c r="Z7" s="82"/>
      <c r="AA7" s="82" t="s">
        <v>247</v>
      </c>
      <c r="AB7" s="82" t="s">
        <v>248</v>
      </c>
      <c r="AC7" s="82" t="s">
        <v>249</v>
      </c>
      <c r="AD7" s="82" t="s">
        <v>250</v>
      </c>
      <c r="AE7" s="82"/>
      <c r="AF7" s="82" t="s">
        <v>246</v>
      </c>
      <c r="AG7" s="82"/>
      <c r="AH7" s="82" t="s">
        <v>247</v>
      </c>
      <c r="AI7" s="82" t="s">
        <v>248</v>
      </c>
      <c r="AJ7" s="82" t="s">
        <v>249</v>
      </c>
      <c r="AK7" s="82" t="s">
        <v>250</v>
      </c>
      <c r="AL7" s="82"/>
    </row>
    <row r="8" spans="1:38" s="29" customFormat="1" ht="60.75" customHeight="1" x14ac:dyDescent="0.25">
      <c r="A8" s="89"/>
      <c r="B8" s="89"/>
      <c r="C8" s="89"/>
      <c r="D8" s="11" t="s">
        <v>251</v>
      </c>
      <c r="E8" s="11" t="s">
        <v>252</v>
      </c>
      <c r="F8" s="82"/>
      <c r="G8" s="82"/>
      <c r="H8" s="82"/>
      <c r="I8" s="11" t="s">
        <v>251</v>
      </c>
      <c r="J8" s="11" t="s">
        <v>252</v>
      </c>
      <c r="K8" s="11" t="s">
        <v>251</v>
      </c>
      <c r="L8" s="11" t="s">
        <v>252</v>
      </c>
      <c r="M8" s="82"/>
      <c r="N8" s="82"/>
      <c r="O8" s="82"/>
      <c r="P8" s="11" t="s">
        <v>251</v>
      </c>
      <c r="Q8" s="11" t="s">
        <v>252</v>
      </c>
      <c r="R8" s="11" t="s">
        <v>251</v>
      </c>
      <c r="S8" s="11" t="s">
        <v>252</v>
      </c>
      <c r="T8" s="82"/>
      <c r="U8" s="82"/>
      <c r="V8" s="82"/>
      <c r="W8" s="11" t="s">
        <v>251</v>
      </c>
      <c r="X8" s="11" t="s">
        <v>252</v>
      </c>
      <c r="Y8" s="11" t="s">
        <v>251</v>
      </c>
      <c r="Z8" s="11" t="s">
        <v>252</v>
      </c>
      <c r="AA8" s="82"/>
      <c r="AB8" s="82"/>
      <c r="AC8" s="82"/>
      <c r="AD8" s="11" t="s">
        <v>251</v>
      </c>
      <c r="AE8" s="11" t="s">
        <v>252</v>
      </c>
      <c r="AF8" s="11" t="s">
        <v>251</v>
      </c>
      <c r="AG8" s="11" t="s">
        <v>252</v>
      </c>
      <c r="AH8" s="82"/>
      <c r="AI8" s="82"/>
      <c r="AJ8" s="82"/>
      <c r="AK8" s="11" t="s">
        <v>251</v>
      </c>
      <c r="AL8" s="11" t="s">
        <v>252</v>
      </c>
    </row>
    <row r="9" spans="1:38" x14ac:dyDescent="0.2">
      <c r="A9" s="80">
        <v>1</v>
      </c>
      <c r="B9" s="105" t="s">
        <v>59</v>
      </c>
      <c r="C9" s="20" t="s">
        <v>157</v>
      </c>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row>
    <row r="10" spans="1:38" x14ac:dyDescent="0.2">
      <c r="A10" s="104"/>
      <c r="B10" s="106"/>
      <c r="C10" s="20" t="s">
        <v>158</v>
      </c>
      <c r="D10" s="20"/>
      <c r="E10" s="20"/>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row>
    <row r="11" spans="1:38" x14ac:dyDescent="0.2">
      <c r="A11" s="81"/>
      <c r="B11" s="107"/>
      <c r="C11" s="20" t="s">
        <v>197</v>
      </c>
      <c r="D11" s="20"/>
      <c r="E11" s="20"/>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1:38" x14ac:dyDescent="0.2">
      <c r="A12" s="80">
        <f>A9+1</f>
        <v>2</v>
      </c>
      <c r="B12" s="105" t="s">
        <v>60</v>
      </c>
      <c r="C12" s="20" t="s">
        <v>157</v>
      </c>
      <c r="D12" s="20"/>
      <c r="E12" s="20"/>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1:38" x14ac:dyDescent="0.2">
      <c r="A13" s="104"/>
      <c r="B13" s="106"/>
      <c r="C13" s="20" t="s">
        <v>158</v>
      </c>
      <c r="D13" s="20"/>
      <c r="E13" s="20"/>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1:38" x14ac:dyDescent="0.2">
      <c r="A14" s="81"/>
      <c r="B14" s="107"/>
      <c r="C14" s="20" t="s">
        <v>197</v>
      </c>
      <c r="D14" s="20"/>
      <c r="E14" s="20"/>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row>
    <row r="15" spans="1:38" x14ac:dyDescent="0.2">
      <c r="A15" s="80">
        <f>A12+1</f>
        <v>3</v>
      </c>
      <c r="B15" s="105" t="s">
        <v>61</v>
      </c>
      <c r="C15" s="20" t="s">
        <v>157</v>
      </c>
      <c r="D15" s="20"/>
      <c r="E15" s="20"/>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row>
    <row r="16" spans="1:38" x14ac:dyDescent="0.2">
      <c r="A16" s="104"/>
      <c r="B16" s="106"/>
      <c r="C16" s="20" t="s">
        <v>158</v>
      </c>
      <c r="D16" s="20"/>
      <c r="E16" s="20"/>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row>
    <row r="17" spans="1:38" x14ac:dyDescent="0.2">
      <c r="A17" s="81"/>
      <c r="B17" s="107"/>
      <c r="C17" s="20" t="s">
        <v>197</v>
      </c>
      <c r="D17" s="20"/>
      <c r="E17" s="20"/>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row>
    <row r="18" spans="1:38" x14ac:dyDescent="0.2">
      <c r="A18" s="80">
        <f t="shared" ref="A18" si="0">A15+1</f>
        <v>4</v>
      </c>
      <c r="B18" s="105" t="s">
        <v>62</v>
      </c>
      <c r="C18" s="20" t="s">
        <v>157</v>
      </c>
      <c r="D18" s="20"/>
      <c r="E18" s="20"/>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row>
    <row r="19" spans="1:38" x14ac:dyDescent="0.2">
      <c r="A19" s="104"/>
      <c r="B19" s="106"/>
      <c r="C19" s="20" t="s">
        <v>158</v>
      </c>
      <c r="D19" s="20"/>
      <c r="E19" s="20"/>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row>
    <row r="20" spans="1:38" x14ac:dyDescent="0.2">
      <c r="A20" s="81"/>
      <c r="B20" s="107"/>
      <c r="C20" s="20" t="s">
        <v>197</v>
      </c>
      <c r="D20" s="20"/>
      <c r="E20" s="20"/>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row>
    <row r="21" spans="1:38" x14ac:dyDescent="0.2">
      <c r="A21" s="80">
        <f t="shared" ref="A21" si="1">A18+1</f>
        <v>5</v>
      </c>
      <c r="B21" s="105" t="s">
        <v>63</v>
      </c>
      <c r="C21" s="20" t="s">
        <v>157</v>
      </c>
      <c r="D21" s="20"/>
      <c r="E21" s="20"/>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row>
    <row r="22" spans="1:38" x14ac:dyDescent="0.2">
      <c r="A22" s="104"/>
      <c r="B22" s="106"/>
      <c r="C22" s="20" t="s">
        <v>158</v>
      </c>
      <c r="D22" s="20"/>
      <c r="E22" s="20"/>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row>
    <row r="23" spans="1:38" x14ac:dyDescent="0.2">
      <c r="A23" s="81"/>
      <c r="B23" s="107"/>
      <c r="C23" s="20" t="s">
        <v>197</v>
      </c>
      <c r="D23" s="20"/>
      <c r="E23" s="20"/>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row>
    <row r="24" spans="1:38" x14ac:dyDescent="0.2">
      <c r="A24" s="80">
        <f t="shared" ref="A24" si="2">A21+1</f>
        <v>6</v>
      </c>
      <c r="B24" s="105" t="s">
        <v>64</v>
      </c>
      <c r="C24" s="20" t="s">
        <v>157</v>
      </c>
      <c r="D24" s="20"/>
      <c r="E24" s="20"/>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row>
    <row r="25" spans="1:38" x14ac:dyDescent="0.2">
      <c r="A25" s="104"/>
      <c r="B25" s="106"/>
      <c r="C25" s="20" t="s">
        <v>158</v>
      </c>
      <c r="D25" s="20"/>
      <c r="E25" s="20"/>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row>
    <row r="26" spans="1:38" x14ac:dyDescent="0.2">
      <c r="A26" s="81"/>
      <c r="B26" s="107"/>
      <c r="C26" s="20" t="s">
        <v>197</v>
      </c>
      <c r="D26" s="20"/>
      <c r="E26" s="20"/>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row>
    <row r="27" spans="1:38" x14ac:dyDescent="0.2">
      <c r="A27" s="80">
        <f t="shared" ref="A27" si="3">A24+1</f>
        <v>7</v>
      </c>
      <c r="B27" s="105" t="s">
        <v>65</v>
      </c>
      <c r="C27" s="20" t="s">
        <v>157</v>
      </c>
      <c r="D27" s="20"/>
      <c r="E27" s="20"/>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row>
    <row r="28" spans="1:38" x14ac:dyDescent="0.2">
      <c r="A28" s="104"/>
      <c r="B28" s="106"/>
      <c r="C28" s="20" t="s">
        <v>158</v>
      </c>
      <c r="D28" s="20"/>
      <c r="E28" s="20"/>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row>
    <row r="29" spans="1:38" x14ac:dyDescent="0.2">
      <c r="A29" s="81"/>
      <c r="B29" s="107"/>
      <c r="C29" s="20" t="s">
        <v>197</v>
      </c>
      <c r="D29" s="20"/>
      <c r="E29" s="20"/>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row>
    <row r="30" spans="1:38" x14ac:dyDescent="0.2">
      <c r="A30" s="80">
        <f t="shared" ref="A30" si="4">A27+1</f>
        <v>8</v>
      </c>
      <c r="B30" s="105" t="s">
        <v>66</v>
      </c>
      <c r="C30" s="20" t="s">
        <v>157</v>
      </c>
      <c r="D30" s="20"/>
      <c r="E30" s="20"/>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row>
    <row r="31" spans="1:38" x14ac:dyDescent="0.2">
      <c r="A31" s="104"/>
      <c r="B31" s="106"/>
      <c r="C31" s="20" t="s">
        <v>158</v>
      </c>
      <c r="D31" s="20"/>
      <c r="E31" s="20"/>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row>
    <row r="32" spans="1:38" x14ac:dyDescent="0.2">
      <c r="A32" s="81"/>
      <c r="B32" s="107"/>
      <c r="C32" s="20" t="s">
        <v>197</v>
      </c>
      <c r="D32" s="20"/>
      <c r="E32" s="20"/>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row>
    <row r="33" spans="1:38" x14ac:dyDescent="0.2">
      <c r="A33" s="80">
        <f t="shared" ref="A33" si="5">A30+1</f>
        <v>9</v>
      </c>
      <c r="B33" s="105" t="s">
        <v>67</v>
      </c>
      <c r="C33" s="20" t="s">
        <v>157</v>
      </c>
      <c r="D33" s="20"/>
      <c r="E33" s="20"/>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row>
    <row r="34" spans="1:38" x14ac:dyDescent="0.2">
      <c r="A34" s="104"/>
      <c r="B34" s="106"/>
      <c r="C34" s="20" t="s">
        <v>158</v>
      </c>
      <c r="D34" s="20"/>
      <c r="E34" s="20"/>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row>
    <row r="35" spans="1:38" x14ac:dyDescent="0.2">
      <c r="A35" s="81"/>
      <c r="B35" s="107"/>
      <c r="C35" s="20" t="s">
        <v>197</v>
      </c>
      <c r="D35" s="20"/>
      <c r="E35" s="20"/>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row>
    <row r="36" spans="1:38" x14ac:dyDescent="0.2">
      <c r="A36" s="80">
        <f t="shared" ref="A36" si="6">A33+1</f>
        <v>10</v>
      </c>
      <c r="B36" s="105" t="s">
        <v>68</v>
      </c>
      <c r="C36" s="20" t="s">
        <v>157</v>
      </c>
      <c r="D36" s="20"/>
      <c r="E36" s="20"/>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row>
    <row r="37" spans="1:38" x14ac:dyDescent="0.2">
      <c r="A37" s="104"/>
      <c r="B37" s="106"/>
      <c r="C37" s="20" t="s">
        <v>158</v>
      </c>
      <c r="D37" s="20"/>
      <c r="E37" s="20"/>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row>
    <row r="38" spans="1:38" x14ac:dyDescent="0.2">
      <c r="A38" s="81"/>
      <c r="B38" s="107"/>
      <c r="C38" s="20" t="s">
        <v>197</v>
      </c>
      <c r="D38" s="20"/>
      <c r="E38" s="20"/>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row>
    <row r="39" spans="1:38" x14ac:dyDescent="0.2">
      <c r="A39" s="80">
        <f t="shared" ref="A39" si="7">A36+1</f>
        <v>11</v>
      </c>
      <c r="B39" s="105" t="s">
        <v>69</v>
      </c>
      <c r="C39" s="20" t="s">
        <v>157</v>
      </c>
      <c r="D39" s="20"/>
      <c r="E39" s="20"/>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row>
    <row r="40" spans="1:38" x14ac:dyDescent="0.2">
      <c r="A40" s="104"/>
      <c r="B40" s="106"/>
      <c r="C40" s="20" t="s">
        <v>158</v>
      </c>
      <c r="D40" s="20"/>
      <c r="E40" s="20"/>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row>
    <row r="41" spans="1:38" x14ac:dyDescent="0.2">
      <c r="A41" s="81"/>
      <c r="B41" s="107"/>
      <c r="C41" s="20" t="s">
        <v>197</v>
      </c>
      <c r="D41" s="20"/>
      <c r="E41" s="20"/>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row>
    <row r="42" spans="1:38" x14ac:dyDescent="0.2">
      <c r="A42" s="80">
        <f t="shared" ref="A42" si="8">A39+1</f>
        <v>12</v>
      </c>
      <c r="B42" s="105" t="s">
        <v>70</v>
      </c>
      <c r="C42" s="20" t="s">
        <v>157</v>
      </c>
      <c r="D42" s="20"/>
      <c r="E42" s="20"/>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row>
    <row r="43" spans="1:38" x14ac:dyDescent="0.2">
      <c r="A43" s="104"/>
      <c r="B43" s="106"/>
      <c r="C43" s="20" t="s">
        <v>158</v>
      </c>
      <c r="D43" s="20"/>
      <c r="E43" s="20"/>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row>
    <row r="44" spans="1:38" x14ac:dyDescent="0.2">
      <c r="A44" s="81"/>
      <c r="B44" s="107"/>
      <c r="C44" s="20" t="s">
        <v>197</v>
      </c>
      <c r="D44" s="20"/>
      <c r="E44" s="20"/>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row>
    <row r="45" spans="1:38" x14ac:dyDescent="0.2">
      <c r="A45" s="80">
        <f t="shared" ref="A45" si="9">A42+1</f>
        <v>13</v>
      </c>
      <c r="B45" s="105" t="s">
        <v>71</v>
      </c>
      <c r="C45" s="20" t="s">
        <v>157</v>
      </c>
      <c r="D45" s="20"/>
      <c r="E45" s="20"/>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row>
    <row r="46" spans="1:38" x14ac:dyDescent="0.2">
      <c r="A46" s="104"/>
      <c r="B46" s="106"/>
      <c r="C46" s="20" t="s">
        <v>158</v>
      </c>
      <c r="D46" s="20"/>
      <c r="E46" s="20"/>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row>
    <row r="47" spans="1:38" x14ac:dyDescent="0.2">
      <c r="A47" s="81"/>
      <c r="B47" s="107"/>
      <c r="C47" s="20" t="s">
        <v>197</v>
      </c>
      <c r="D47" s="20"/>
      <c r="E47" s="20"/>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row>
    <row r="48" spans="1:38" x14ac:dyDescent="0.2">
      <c r="A48" s="80">
        <f t="shared" ref="A48" si="10">A45+1</f>
        <v>14</v>
      </c>
      <c r="B48" s="105" t="s">
        <v>72</v>
      </c>
      <c r="C48" s="20" t="s">
        <v>157</v>
      </c>
      <c r="D48" s="20"/>
      <c r="E48" s="20"/>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row>
    <row r="49" spans="1:38" x14ac:dyDescent="0.2">
      <c r="A49" s="104"/>
      <c r="B49" s="106"/>
      <c r="C49" s="20" t="s">
        <v>158</v>
      </c>
      <c r="D49" s="20"/>
      <c r="E49" s="20"/>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row>
    <row r="50" spans="1:38" x14ac:dyDescent="0.2">
      <c r="A50" s="81"/>
      <c r="B50" s="107"/>
      <c r="C50" s="20" t="s">
        <v>197</v>
      </c>
      <c r="D50" s="20"/>
      <c r="E50" s="20"/>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row>
    <row r="51" spans="1:38" x14ac:dyDescent="0.2">
      <c r="A51" s="80">
        <f t="shared" ref="A51" si="11">A48+1</f>
        <v>15</v>
      </c>
      <c r="B51" s="105" t="s">
        <v>73</v>
      </c>
      <c r="C51" s="20" t="s">
        <v>157</v>
      </c>
      <c r="D51" s="20"/>
      <c r="E51" s="20"/>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row>
    <row r="52" spans="1:38" x14ac:dyDescent="0.2">
      <c r="A52" s="104"/>
      <c r="B52" s="106"/>
      <c r="C52" s="20" t="s">
        <v>158</v>
      </c>
      <c r="D52" s="20"/>
      <c r="E52" s="20"/>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row>
    <row r="53" spans="1:38" x14ac:dyDescent="0.2">
      <c r="A53" s="81"/>
      <c r="B53" s="107"/>
      <c r="C53" s="20" t="s">
        <v>197</v>
      </c>
      <c r="D53" s="20"/>
      <c r="E53" s="20"/>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row>
    <row r="54" spans="1:38" x14ac:dyDescent="0.2">
      <c r="A54" s="80">
        <f t="shared" ref="A54" si="12">A51+1</f>
        <v>16</v>
      </c>
      <c r="B54" s="105" t="s">
        <v>74</v>
      </c>
      <c r="C54" s="20" t="s">
        <v>157</v>
      </c>
      <c r="D54" s="20"/>
      <c r="E54" s="20"/>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row>
    <row r="55" spans="1:38" x14ac:dyDescent="0.2">
      <c r="A55" s="104"/>
      <c r="B55" s="106"/>
      <c r="C55" s="20" t="s">
        <v>158</v>
      </c>
      <c r="D55" s="20"/>
      <c r="E55" s="20"/>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row>
    <row r="56" spans="1:38" x14ac:dyDescent="0.2">
      <c r="A56" s="81"/>
      <c r="B56" s="107"/>
      <c r="C56" s="20" t="s">
        <v>197</v>
      </c>
      <c r="D56" s="20"/>
      <c r="E56" s="20"/>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row>
    <row r="57" spans="1:38" x14ac:dyDescent="0.2">
      <c r="A57" s="80">
        <f t="shared" ref="A57" si="13">A54+1</f>
        <v>17</v>
      </c>
      <c r="B57" s="105" t="s">
        <v>75</v>
      </c>
      <c r="C57" s="20" t="s">
        <v>157</v>
      </c>
      <c r="D57" s="20"/>
      <c r="E57" s="20"/>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row>
    <row r="58" spans="1:38" x14ac:dyDescent="0.2">
      <c r="A58" s="104"/>
      <c r="B58" s="106"/>
      <c r="C58" s="20" t="s">
        <v>158</v>
      </c>
      <c r="D58" s="20"/>
      <c r="E58" s="20"/>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row>
    <row r="59" spans="1:38" x14ac:dyDescent="0.2">
      <c r="A59" s="81"/>
      <c r="B59" s="107"/>
      <c r="C59" s="20" t="s">
        <v>197</v>
      </c>
      <c r="D59" s="20"/>
      <c r="E59" s="20"/>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row>
    <row r="60" spans="1:38" x14ac:dyDescent="0.2">
      <c r="A60" s="80">
        <f t="shared" ref="A60" si="14">A57+1</f>
        <v>18</v>
      </c>
      <c r="B60" s="105" t="s">
        <v>76</v>
      </c>
      <c r="C60" s="20" t="s">
        <v>157</v>
      </c>
      <c r="D60" s="20"/>
      <c r="E60" s="20"/>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row>
    <row r="61" spans="1:38" x14ac:dyDescent="0.2">
      <c r="A61" s="104"/>
      <c r="B61" s="106"/>
      <c r="C61" s="20" t="s">
        <v>158</v>
      </c>
      <c r="D61" s="20"/>
      <c r="E61" s="20"/>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row>
    <row r="62" spans="1:38" x14ac:dyDescent="0.2">
      <c r="A62" s="81"/>
      <c r="B62" s="107"/>
      <c r="C62" s="20" t="s">
        <v>197</v>
      </c>
      <c r="D62" s="20"/>
      <c r="E62" s="20"/>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row>
    <row r="63" spans="1:38" x14ac:dyDescent="0.2">
      <c r="A63" s="80">
        <f t="shared" ref="A63" si="15">A60+1</f>
        <v>19</v>
      </c>
      <c r="B63" s="105" t="s">
        <v>77</v>
      </c>
      <c r="C63" s="20" t="s">
        <v>157</v>
      </c>
      <c r="D63" s="20"/>
      <c r="E63" s="20"/>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row>
    <row r="64" spans="1:38" x14ac:dyDescent="0.2">
      <c r="A64" s="104"/>
      <c r="B64" s="106"/>
      <c r="C64" s="20" t="s">
        <v>158</v>
      </c>
      <c r="D64" s="20"/>
      <c r="E64" s="20"/>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row>
    <row r="65" spans="1:38" x14ac:dyDescent="0.2">
      <c r="A65" s="81"/>
      <c r="B65" s="107"/>
      <c r="C65" s="20" t="s">
        <v>197</v>
      </c>
      <c r="D65" s="20"/>
      <c r="E65" s="20"/>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row>
    <row r="66" spans="1:38" x14ac:dyDescent="0.2">
      <c r="A66" s="80">
        <f t="shared" ref="A66" si="16">A63+1</f>
        <v>20</v>
      </c>
      <c r="B66" s="105" t="s">
        <v>78</v>
      </c>
      <c r="C66" s="20" t="s">
        <v>157</v>
      </c>
      <c r="D66" s="20"/>
      <c r="E66" s="20"/>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row>
    <row r="67" spans="1:38" x14ac:dyDescent="0.2">
      <c r="A67" s="104"/>
      <c r="B67" s="106"/>
      <c r="C67" s="20" t="s">
        <v>158</v>
      </c>
      <c r="D67" s="20"/>
      <c r="E67" s="20"/>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row>
    <row r="68" spans="1:38" x14ac:dyDescent="0.2">
      <c r="A68" s="81"/>
      <c r="B68" s="107"/>
      <c r="C68" s="20" t="s">
        <v>197</v>
      </c>
      <c r="D68" s="20"/>
      <c r="E68" s="20"/>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row>
    <row r="69" spans="1:38" x14ac:dyDescent="0.2">
      <c r="A69" s="80">
        <f t="shared" ref="A69" si="17">A66+1</f>
        <v>21</v>
      </c>
      <c r="B69" s="105" t="s">
        <v>79</v>
      </c>
      <c r="C69" s="20" t="s">
        <v>157</v>
      </c>
      <c r="D69" s="20"/>
      <c r="E69" s="20"/>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row>
    <row r="70" spans="1:38" x14ac:dyDescent="0.2">
      <c r="A70" s="104"/>
      <c r="B70" s="106"/>
      <c r="C70" s="20" t="s">
        <v>158</v>
      </c>
      <c r="D70" s="20"/>
      <c r="E70" s="20"/>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row>
    <row r="71" spans="1:38" x14ac:dyDescent="0.2">
      <c r="A71" s="81"/>
      <c r="B71" s="107"/>
      <c r="C71" s="20" t="s">
        <v>197</v>
      </c>
      <c r="D71" s="20"/>
      <c r="E71" s="20"/>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row>
    <row r="72" spans="1:38" x14ac:dyDescent="0.2">
      <c r="A72" s="80">
        <f t="shared" ref="A72" si="18">A69+1</f>
        <v>22</v>
      </c>
      <c r="B72" s="108" t="s">
        <v>80</v>
      </c>
      <c r="C72" s="20" t="s">
        <v>157</v>
      </c>
      <c r="D72" s="20"/>
      <c r="E72" s="20"/>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row>
    <row r="73" spans="1:38" x14ac:dyDescent="0.2">
      <c r="A73" s="104"/>
      <c r="B73" s="109"/>
      <c r="C73" s="20" t="s">
        <v>158</v>
      </c>
      <c r="D73" s="20"/>
      <c r="E73" s="20"/>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row>
    <row r="74" spans="1:38" x14ac:dyDescent="0.2">
      <c r="A74" s="81"/>
      <c r="B74" s="110"/>
      <c r="C74" s="20" t="s">
        <v>197</v>
      </c>
      <c r="D74" s="20"/>
      <c r="E74" s="20"/>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row>
    <row r="75" spans="1:38" x14ac:dyDescent="0.2">
      <c r="A75" s="36"/>
      <c r="B75" s="36" t="s">
        <v>198</v>
      </c>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row>
  </sheetData>
  <mergeCells count="77">
    <mergeCell ref="A54:A56"/>
    <mergeCell ref="B54:B56"/>
    <mergeCell ref="A57:A59"/>
    <mergeCell ref="B57:B59"/>
    <mergeCell ref="A60:A62"/>
    <mergeCell ref="B60:B62"/>
    <mergeCell ref="A72:A74"/>
    <mergeCell ref="B72:B74"/>
    <mergeCell ref="A63:A65"/>
    <mergeCell ref="B63:B65"/>
    <mergeCell ref="A66:A68"/>
    <mergeCell ref="B66:B68"/>
    <mergeCell ref="A69:A71"/>
    <mergeCell ref="B69:B71"/>
    <mergeCell ref="B45:B47"/>
    <mergeCell ref="A48:A50"/>
    <mergeCell ref="B48:B50"/>
    <mergeCell ref="A51:A53"/>
    <mergeCell ref="B51:B53"/>
    <mergeCell ref="A45:A47"/>
    <mergeCell ref="A36:A38"/>
    <mergeCell ref="B36:B38"/>
    <mergeCell ref="A39:A41"/>
    <mergeCell ref="B39:B41"/>
    <mergeCell ref="A42:A44"/>
    <mergeCell ref="B42:B44"/>
    <mergeCell ref="A27:A29"/>
    <mergeCell ref="B27:B29"/>
    <mergeCell ref="A30:A32"/>
    <mergeCell ref="B30:B32"/>
    <mergeCell ref="A33:A35"/>
    <mergeCell ref="B33:B35"/>
    <mergeCell ref="A18:A20"/>
    <mergeCell ref="B18:B20"/>
    <mergeCell ref="A21:A23"/>
    <mergeCell ref="B21:B23"/>
    <mergeCell ref="A24:A26"/>
    <mergeCell ref="B24:B26"/>
    <mergeCell ref="A9:A11"/>
    <mergeCell ref="B9:B11"/>
    <mergeCell ref="A12:A14"/>
    <mergeCell ref="B12:B14"/>
    <mergeCell ref="A15:A17"/>
    <mergeCell ref="B15:B17"/>
    <mergeCell ref="A6:A8"/>
    <mergeCell ref="B6:B8"/>
    <mergeCell ref="C6:C8"/>
    <mergeCell ref="D6:J6"/>
    <mergeCell ref="D7:E7"/>
    <mergeCell ref="I7:J7"/>
    <mergeCell ref="F7:F8"/>
    <mergeCell ref="G7:G8"/>
    <mergeCell ref="H7:H8"/>
    <mergeCell ref="O7:O8"/>
    <mergeCell ref="P7:Q7"/>
    <mergeCell ref="K6:Q6"/>
    <mergeCell ref="R7:S7"/>
    <mergeCell ref="T7:T8"/>
    <mergeCell ref="K7:L7"/>
    <mergeCell ref="M7:M8"/>
    <mergeCell ref="N7:N8"/>
    <mergeCell ref="U7:U8"/>
    <mergeCell ref="V7:V8"/>
    <mergeCell ref="W7:X7"/>
    <mergeCell ref="R6:X6"/>
    <mergeCell ref="Y7:Z7"/>
    <mergeCell ref="AH7:AH8"/>
    <mergeCell ref="AI7:AI8"/>
    <mergeCell ref="AJ7:AJ8"/>
    <mergeCell ref="AK7:AL7"/>
    <mergeCell ref="Y6:AE6"/>
    <mergeCell ref="AF6:AL6"/>
    <mergeCell ref="AA7:AA8"/>
    <mergeCell ref="AB7:AB8"/>
    <mergeCell ref="AC7:AC8"/>
    <mergeCell ref="AD7:AE7"/>
    <mergeCell ref="AF7:AG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3:P41"/>
  <sheetViews>
    <sheetView workbookViewId="0">
      <pane xSplit="3" ySplit="7" topLeftCell="D12" activePane="bottomRight" state="frozen"/>
      <selection pane="topRight" activeCell="D1" sqref="D1"/>
      <selection pane="bottomLeft" activeCell="A8" sqref="A8"/>
      <selection pane="bottomRight" activeCell="G18" sqref="G18"/>
    </sheetView>
  </sheetViews>
  <sheetFormatPr defaultRowHeight="11.25" x14ac:dyDescent="0.2"/>
  <cols>
    <col min="1" max="1" width="5.85546875" style="1" customWidth="1"/>
    <col min="2" max="2" width="12.28515625" style="1" customWidth="1"/>
    <col min="3" max="3" width="13.5703125" style="1" customWidth="1"/>
    <col min="4" max="4" width="12.5703125" style="1" customWidth="1"/>
    <col min="5" max="5" width="15" style="1" customWidth="1"/>
    <col min="6" max="6" width="14.42578125" style="1" customWidth="1"/>
    <col min="7" max="7" width="27" style="1" customWidth="1"/>
    <col min="8" max="8" width="15.42578125" style="1" customWidth="1"/>
    <col min="9" max="9" width="9.7109375" style="1" customWidth="1"/>
    <col min="10" max="12" width="9.140625" style="1"/>
    <col min="13" max="13" width="11" style="1" customWidth="1"/>
    <col min="14" max="14" width="10.42578125" style="1" customWidth="1"/>
    <col min="15" max="18" width="9.140625" style="1"/>
    <col min="19" max="19" width="13.5703125" style="1" customWidth="1"/>
    <col min="20" max="16384" width="9.140625" style="1"/>
  </cols>
  <sheetData>
    <row r="3" spans="1:16" x14ac:dyDescent="0.2">
      <c r="E3" s="1" t="s">
        <v>253</v>
      </c>
    </row>
    <row r="5" spans="1:16" x14ac:dyDescent="0.2">
      <c r="M5" s="1" t="s">
        <v>254</v>
      </c>
    </row>
    <row r="6" spans="1:16" ht="29.25" customHeight="1" x14ac:dyDescent="0.2">
      <c r="A6" s="88" t="s">
        <v>1</v>
      </c>
      <c r="B6" s="88" t="s">
        <v>255</v>
      </c>
      <c r="C6" s="88" t="s">
        <v>256</v>
      </c>
      <c r="D6" s="88" t="s">
        <v>177</v>
      </c>
      <c r="E6" s="88" t="s">
        <v>257</v>
      </c>
      <c r="F6" s="88" t="s">
        <v>258</v>
      </c>
      <c r="G6" s="88" t="s">
        <v>259</v>
      </c>
      <c r="H6" s="88" t="s">
        <v>260</v>
      </c>
      <c r="I6" s="88" t="s">
        <v>261</v>
      </c>
      <c r="J6" s="82" t="s">
        <v>262</v>
      </c>
      <c r="K6" s="82"/>
      <c r="L6" s="88" t="s">
        <v>263</v>
      </c>
      <c r="M6" s="88" t="s">
        <v>264</v>
      </c>
      <c r="N6" s="88" t="s">
        <v>265</v>
      </c>
      <c r="O6" s="70" t="s">
        <v>266</v>
      </c>
      <c r="P6" s="71"/>
    </row>
    <row r="7" spans="1:16" ht="26.25" customHeight="1" x14ac:dyDescent="0.2">
      <c r="A7" s="89"/>
      <c r="B7" s="89"/>
      <c r="C7" s="89"/>
      <c r="D7" s="89"/>
      <c r="E7" s="89"/>
      <c r="F7" s="89"/>
      <c r="G7" s="89"/>
      <c r="H7" s="89"/>
      <c r="I7" s="89"/>
      <c r="J7" s="6" t="s">
        <v>267</v>
      </c>
      <c r="K7" s="11" t="s">
        <v>268</v>
      </c>
      <c r="L7" s="89"/>
      <c r="M7" s="89"/>
      <c r="N7" s="89"/>
      <c r="O7" s="6" t="s">
        <v>269</v>
      </c>
      <c r="P7" s="6" t="s">
        <v>270</v>
      </c>
    </row>
    <row r="8" spans="1:16" ht="24" customHeight="1" x14ac:dyDescent="0.2">
      <c r="A8" s="6"/>
      <c r="B8" s="6"/>
      <c r="C8" s="6"/>
      <c r="D8" s="6"/>
      <c r="E8" s="6"/>
      <c r="F8" s="6" t="s">
        <v>179</v>
      </c>
      <c r="G8" s="6" t="s">
        <v>212</v>
      </c>
      <c r="H8" s="6" t="s">
        <v>234</v>
      </c>
      <c r="I8" s="6"/>
      <c r="J8" s="6"/>
      <c r="K8" s="6"/>
      <c r="L8" s="6"/>
      <c r="M8" s="6">
        <f t="shared" ref="M8:M41" si="0">(J8+K8)*L8</f>
        <v>0</v>
      </c>
      <c r="N8" s="6"/>
      <c r="O8" s="6"/>
      <c r="P8" s="6"/>
    </row>
    <row r="9" spans="1:16" x14ac:dyDescent="0.2">
      <c r="A9" s="6"/>
      <c r="B9" s="6"/>
      <c r="C9" s="6"/>
      <c r="D9" s="6"/>
      <c r="E9" s="6"/>
      <c r="F9" s="6" t="s">
        <v>199</v>
      </c>
      <c r="G9" s="6"/>
      <c r="H9" s="6" t="s">
        <v>235</v>
      </c>
      <c r="I9" s="6"/>
      <c r="J9" s="6"/>
      <c r="K9" s="6"/>
      <c r="L9" s="6"/>
      <c r="M9" s="6">
        <f t="shared" si="0"/>
        <v>0</v>
      </c>
      <c r="N9" s="6"/>
      <c r="O9" s="6"/>
      <c r="P9" s="6"/>
    </row>
    <row r="10" spans="1:16" ht="22.5" x14ac:dyDescent="0.2">
      <c r="A10" s="6"/>
      <c r="B10" s="6"/>
      <c r="C10" s="6"/>
      <c r="D10" s="6"/>
      <c r="E10" s="6"/>
      <c r="F10" s="6" t="s">
        <v>178</v>
      </c>
      <c r="G10" s="6"/>
      <c r="H10" s="6"/>
      <c r="I10" s="6"/>
      <c r="J10" s="6"/>
      <c r="K10" s="6"/>
      <c r="L10" s="6"/>
      <c r="M10" s="6">
        <f t="shared" si="0"/>
        <v>0</v>
      </c>
      <c r="N10" s="6"/>
      <c r="O10" s="6"/>
      <c r="P10" s="6"/>
    </row>
    <row r="11" spans="1:16" x14ac:dyDescent="0.2">
      <c r="A11" s="6"/>
      <c r="B11" s="6"/>
      <c r="C11" s="6"/>
      <c r="D11" s="6"/>
      <c r="E11" s="6"/>
      <c r="F11" s="6" t="s">
        <v>179</v>
      </c>
      <c r="G11" s="6"/>
      <c r="H11" s="6"/>
      <c r="I11" s="6"/>
      <c r="J11" s="6"/>
      <c r="K11" s="6"/>
      <c r="L11" s="6"/>
      <c r="M11" s="6">
        <f t="shared" si="0"/>
        <v>0</v>
      </c>
      <c r="N11" s="6"/>
      <c r="O11" s="6"/>
      <c r="P11" s="6"/>
    </row>
    <row r="12" spans="1:16" ht="78.75" x14ac:dyDescent="0.2">
      <c r="A12" s="6"/>
      <c r="B12" s="6"/>
      <c r="C12" s="6"/>
      <c r="D12" s="6"/>
      <c r="E12" s="6"/>
      <c r="F12" s="6" t="s">
        <v>271</v>
      </c>
      <c r="G12" s="6" t="s">
        <v>220</v>
      </c>
      <c r="H12" s="6" t="s">
        <v>272</v>
      </c>
      <c r="I12" s="6"/>
      <c r="J12" s="6"/>
      <c r="K12" s="6"/>
      <c r="L12" s="6"/>
      <c r="M12" s="6">
        <f t="shared" si="0"/>
        <v>0</v>
      </c>
      <c r="N12" s="6"/>
      <c r="O12" s="6"/>
      <c r="P12" s="6"/>
    </row>
    <row r="13" spans="1:16" x14ac:dyDescent="0.2">
      <c r="A13" s="6"/>
      <c r="B13" s="6"/>
      <c r="C13" s="6"/>
      <c r="D13" s="6"/>
      <c r="E13" s="6"/>
      <c r="F13" s="6"/>
      <c r="G13" s="6"/>
      <c r="H13" s="6"/>
      <c r="I13" s="6"/>
      <c r="J13" s="6"/>
      <c r="K13" s="6"/>
      <c r="L13" s="6"/>
      <c r="M13" s="6">
        <f t="shared" si="0"/>
        <v>0</v>
      </c>
      <c r="N13" s="6"/>
      <c r="O13" s="6"/>
      <c r="P13" s="6"/>
    </row>
    <row r="14" spans="1:16" ht="45" x14ac:dyDescent="0.2">
      <c r="A14" s="6"/>
      <c r="B14" s="6"/>
      <c r="C14" s="6"/>
      <c r="D14" s="6"/>
      <c r="E14" s="6"/>
      <c r="F14" s="6" t="s">
        <v>199</v>
      </c>
      <c r="G14" s="6" t="s">
        <v>221</v>
      </c>
      <c r="H14" s="6" t="s">
        <v>273</v>
      </c>
      <c r="I14" s="6"/>
      <c r="J14" s="6"/>
      <c r="K14" s="6"/>
      <c r="L14" s="6"/>
      <c r="M14" s="6">
        <f t="shared" si="0"/>
        <v>0</v>
      </c>
      <c r="N14" s="6"/>
      <c r="O14" s="6"/>
      <c r="P14" s="6"/>
    </row>
    <row r="15" spans="1:16" ht="78.75" x14ac:dyDescent="0.2">
      <c r="A15" s="6"/>
      <c r="B15" s="6"/>
      <c r="C15" s="6"/>
      <c r="D15" s="6"/>
      <c r="E15" s="6"/>
      <c r="F15" s="6" t="s">
        <v>199</v>
      </c>
      <c r="G15" s="6" t="s">
        <v>220</v>
      </c>
      <c r="H15" s="6"/>
      <c r="I15" s="6"/>
      <c r="J15" s="6"/>
      <c r="K15" s="6"/>
      <c r="L15" s="6"/>
      <c r="M15" s="6">
        <f t="shared" si="0"/>
        <v>0</v>
      </c>
      <c r="N15" s="6"/>
      <c r="O15" s="6"/>
      <c r="P15" s="6"/>
    </row>
    <row r="16" spans="1:16" x14ac:dyDescent="0.2">
      <c r="A16" s="6"/>
      <c r="B16" s="6"/>
      <c r="C16" s="6"/>
      <c r="D16" s="6"/>
      <c r="E16" s="6"/>
      <c r="F16" s="6"/>
      <c r="G16" s="6"/>
      <c r="H16" s="6"/>
      <c r="I16" s="6"/>
      <c r="J16" s="6"/>
      <c r="K16" s="6"/>
      <c r="L16" s="6"/>
      <c r="M16" s="6">
        <f t="shared" si="0"/>
        <v>0</v>
      </c>
      <c r="N16" s="6"/>
      <c r="O16" s="6"/>
      <c r="P16" s="6"/>
    </row>
    <row r="17" spans="1:16" x14ac:dyDescent="0.2">
      <c r="A17" s="6"/>
      <c r="B17" s="6"/>
      <c r="C17" s="6"/>
      <c r="D17" s="6"/>
      <c r="E17" s="6"/>
      <c r="F17" s="6"/>
      <c r="G17" s="6"/>
      <c r="H17" s="6"/>
      <c r="I17" s="6"/>
      <c r="J17" s="6"/>
      <c r="K17" s="6"/>
      <c r="L17" s="6"/>
      <c r="M17" s="6">
        <f t="shared" si="0"/>
        <v>0</v>
      </c>
      <c r="N17" s="6"/>
      <c r="O17" s="6"/>
      <c r="P17" s="6"/>
    </row>
    <row r="18" spans="1:16" x14ac:dyDescent="0.2">
      <c r="A18" s="6"/>
      <c r="B18" s="6"/>
      <c r="C18" s="6"/>
      <c r="D18" s="6"/>
      <c r="E18" s="6"/>
      <c r="F18" s="6"/>
      <c r="G18" s="6"/>
      <c r="H18" s="6"/>
      <c r="I18" s="6"/>
      <c r="J18" s="6"/>
      <c r="K18" s="6"/>
      <c r="L18" s="6"/>
      <c r="M18" s="6">
        <f t="shared" si="0"/>
        <v>0</v>
      </c>
      <c r="N18" s="6"/>
      <c r="O18" s="6"/>
      <c r="P18" s="6"/>
    </row>
    <row r="19" spans="1:16" x14ac:dyDescent="0.2">
      <c r="A19" s="6"/>
      <c r="B19" s="6"/>
      <c r="C19" s="6"/>
      <c r="D19" s="6"/>
      <c r="E19" s="6"/>
      <c r="F19" s="6" t="s">
        <v>180</v>
      </c>
      <c r="G19" s="6"/>
      <c r="H19" s="6"/>
      <c r="I19" s="6"/>
      <c r="J19" s="6"/>
      <c r="K19" s="6"/>
      <c r="L19" s="6"/>
      <c r="M19" s="6">
        <f t="shared" si="0"/>
        <v>0</v>
      </c>
      <c r="N19" s="6"/>
      <c r="O19" s="6"/>
      <c r="P19" s="6"/>
    </row>
    <row r="20" spans="1:16" x14ac:dyDescent="0.2">
      <c r="A20" s="6"/>
      <c r="B20" s="6"/>
      <c r="C20" s="6"/>
      <c r="D20" s="6"/>
      <c r="E20" s="6"/>
      <c r="F20" s="6"/>
      <c r="G20" s="6"/>
      <c r="H20" s="6"/>
      <c r="I20" s="6"/>
      <c r="J20" s="6"/>
      <c r="K20" s="6"/>
      <c r="L20" s="6"/>
      <c r="M20" s="6">
        <f t="shared" si="0"/>
        <v>0</v>
      </c>
      <c r="N20" s="6"/>
      <c r="O20" s="6"/>
      <c r="P20" s="6"/>
    </row>
    <row r="21" spans="1:16" x14ac:dyDescent="0.2">
      <c r="A21" s="6"/>
      <c r="B21" s="6"/>
      <c r="C21" s="6"/>
      <c r="D21" s="6">
        <v>2022</v>
      </c>
      <c r="E21" s="6"/>
      <c r="F21" s="6" t="s">
        <v>271</v>
      </c>
      <c r="G21" s="6"/>
      <c r="H21" s="6"/>
      <c r="I21" s="6"/>
      <c r="J21" s="6"/>
      <c r="K21" s="6"/>
      <c r="L21" s="6"/>
      <c r="M21" s="6">
        <f t="shared" si="0"/>
        <v>0</v>
      </c>
      <c r="N21" s="6"/>
      <c r="O21" s="6"/>
      <c r="P21" s="6"/>
    </row>
    <row r="22" spans="1:16" ht="22.5" x14ac:dyDescent="0.2">
      <c r="A22" s="6"/>
      <c r="B22" s="6"/>
      <c r="C22" s="6"/>
      <c r="D22" s="6">
        <v>2022</v>
      </c>
      <c r="E22" s="6"/>
      <c r="F22" s="6" t="s">
        <v>179</v>
      </c>
      <c r="G22" s="6" t="s">
        <v>213</v>
      </c>
      <c r="H22" s="6" t="s">
        <v>234</v>
      </c>
      <c r="I22" s="6">
        <v>200</v>
      </c>
      <c r="J22" s="6"/>
      <c r="K22" s="6"/>
      <c r="L22" s="6"/>
      <c r="M22" s="6">
        <f t="shared" si="0"/>
        <v>0</v>
      </c>
      <c r="N22" s="6"/>
      <c r="O22" s="6"/>
      <c r="P22" s="6"/>
    </row>
    <row r="23" spans="1:16" x14ac:dyDescent="0.2">
      <c r="A23" s="6"/>
      <c r="B23" s="6"/>
      <c r="C23" s="6"/>
      <c r="D23" s="6">
        <v>2023</v>
      </c>
      <c r="E23" s="6"/>
      <c r="F23" s="6"/>
      <c r="G23" s="6"/>
      <c r="H23" s="6"/>
      <c r="I23" s="6"/>
      <c r="J23" s="6"/>
      <c r="K23" s="6"/>
      <c r="L23" s="6"/>
      <c r="M23" s="6">
        <f t="shared" si="0"/>
        <v>0</v>
      </c>
      <c r="N23" s="6"/>
      <c r="O23" s="6"/>
      <c r="P23" s="6"/>
    </row>
    <row r="24" spans="1:16" x14ac:dyDescent="0.2">
      <c r="A24" s="6"/>
      <c r="B24" s="6"/>
      <c r="C24" s="6"/>
      <c r="D24" s="6"/>
      <c r="E24" s="6"/>
      <c r="F24" s="6"/>
      <c r="G24" s="6"/>
      <c r="H24" s="6"/>
      <c r="I24" s="6"/>
      <c r="J24" s="6"/>
      <c r="K24" s="6"/>
      <c r="L24" s="6"/>
      <c r="M24" s="6">
        <f t="shared" si="0"/>
        <v>0</v>
      </c>
      <c r="N24" s="6"/>
      <c r="O24" s="6"/>
      <c r="P24" s="6"/>
    </row>
    <row r="25" spans="1:16" x14ac:dyDescent="0.2">
      <c r="A25" s="6"/>
      <c r="B25" s="6"/>
      <c r="C25" s="6"/>
      <c r="D25" s="6"/>
      <c r="E25" s="6"/>
      <c r="F25" s="6"/>
      <c r="G25" s="6"/>
      <c r="H25" s="6"/>
      <c r="I25" s="6"/>
      <c r="J25" s="6"/>
      <c r="K25" s="6"/>
      <c r="L25" s="6"/>
      <c r="M25" s="6">
        <f t="shared" si="0"/>
        <v>0</v>
      </c>
      <c r="N25" s="6"/>
      <c r="O25" s="6"/>
      <c r="P25" s="6"/>
    </row>
    <row r="26" spans="1:16" x14ac:dyDescent="0.2">
      <c r="A26" s="6"/>
      <c r="B26" s="6"/>
      <c r="C26" s="6"/>
      <c r="D26" s="6"/>
      <c r="E26" s="6"/>
      <c r="F26" s="6"/>
      <c r="G26" s="6"/>
      <c r="H26" s="6"/>
      <c r="I26" s="6"/>
      <c r="J26" s="6"/>
      <c r="K26" s="6"/>
      <c r="L26" s="6"/>
      <c r="M26" s="6">
        <f t="shared" si="0"/>
        <v>0</v>
      </c>
      <c r="N26" s="6"/>
      <c r="O26" s="6"/>
      <c r="P26" s="6"/>
    </row>
    <row r="27" spans="1:16" x14ac:dyDescent="0.2">
      <c r="A27" s="6"/>
      <c r="B27" s="6"/>
      <c r="C27" s="6"/>
      <c r="D27" s="6"/>
      <c r="E27" s="6"/>
      <c r="F27" s="6"/>
      <c r="G27" s="6"/>
      <c r="H27" s="6"/>
      <c r="I27" s="6"/>
      <c r="J27" s="6"/>
      <c r="K27" s="6"/>
      <c r="L27" s="6"/>
      <c r="M27" s="6">
        <f t="shared" si="0"/>
        <v>0</v>
      </c>
      <c r="N27" s="6"/>
      <c r="O27" s="6"/>
      <c r="P27" s="6"/>
    </row>
    <row r="28" spans="1:16" x14ac:dyDescent="0.2">
      <c r="A28" s="6"/>
      <c r="B28" s="6"/>
      <c r="C28" s="6"/>
      <c r="D28" s="6"/>
      <c r="E28" s="6"/>
      <c r="F28" s="6"/>
      <c r="G28" s="6"/>
      <c r="H28" s="6"/>
      <c r="I28" s="6"/>
      <c r="J28" s="6"/>
      <c r="K28" s="6"/>
      <c r="L28" s="6"/>
      <c r="M28" s="6">
        <f t="shared" si="0"/>
        <v>0</v>
      </c>
      <c r="N28" s="6"/>
      <c r="O28" s="6"/>
      <c r="P28" s="6"/>
    </row>
    <row r="29" spans="1:16" x14ac:dyDescent="0.2">
      <c r="A29" s="6"/>
      <c r="B29" s="6"/>
      <c r="C29" s="6"/>
      <c r="D29" s="6"/>
      <c r="E29" s="6"/>
      <c r="F29" s="6"/>
      <c r="G29" s="6"/>
      <c r="H29" s="6"/>
      <c r="I29" s="6"/>
      <c r="J29" s="6"/>
      <c r="K29" s="6"/>
      <c r="L29" s="6"/>
      <c r="M29" s="6">
        <f t="shared" si="0"/>
        <v>0</v>
      </c>
      <c r="N29" s="6"/>
      <c r="O29" s="6"/>
      <c r="P29" s="6"/>
    </row>
    <row r="30" spans="1:16" x14ac:dyDescent="0.2">
      <c r="A30" s="6"/>
      <c r="B30" s="6"/>
      <c r="C30" s="6"/>
      <c r="D30" s="6"/>
      <c r="E30" s="6"/>
      <c r="F30" s="6"/>
      <c r="G30" s="6"/>
      <c r="H30" s="6"/>
      <c r="I30" s="6"/>
      <c r="J30" s="6"/>
      <c r="K30" s="6"/>
      <c r="L30" s="6"/>
      <c r="M30" s="6">
        <f t="shared" si="0"/>
        <v>0</v>
      </c>
      <c r="N30" s="6"/>
      <c r="O30" s="6"/>
      <c r="P30" s="6"/>
    </row>
    <row r="31" spans="1:16" x14ac:dyDescent="0.2">
      <c r="A31" s="6"/>
      <c r="B31" s="6"/>
      <c r="C31" s="6"/>
      <c r="D31" s="6"/>
      <c r="E31" s="6"/>
      <c r="F31" s="6"/>
      <c r="G31" s="6"/>
      <c r="H31" s="6"/>
      <c r="I31" s="6"/>
      <c r="J31" s="6"/>
      <c r="K31" s="6"/>
      <c r="L31" s="6"/>
      <c r="M31" s="6">
        <f t="shared" si="0"/>
        <v>0</v>
      </c>
      <c r="N31" s="6"/>
      <c r="O31" s="6"/>
      <c r="P31" s="6"/>
    </row>
    <row r="32" spans="1:16" x14ac:dyDescent="0.2">
      <c r="A32" s="6"/>
      <c r="B32" s="6"/>
      <c r="C32" s="6"/>
      <c r="D32" s="6"/>
      <c r="E32" s="6"/>
      <c r="F32" s="6"/>
      <c r="G32" s="6"/>
      <c r="H32" s="6"/>
      <c r="I32" s="6"/>
      <c r="J32" s="6"/>
      <c r="K32" s="6"/>
      <c r="L32" s="6"/>
      <c r="M32" s="6">
        <f t="shared" si="0"/>
        <v>0</v>
      </c>
      <c r="N32" s="6"/>
      <c r="O32" s="6"/>
      <c r="P32" s="6"/>
    </row>
    <row r="33" spans="1:16" x14ac:dyDescent="0.2">
      <c r="A33" s="6"/>
      <c r="B33" s="6"/>
      <c r="C33" s="6"/>
      <c r="D33" s="6"/>
      <c r="E33" s="6"/>
      <c r="F33" s="6"/>
      <c r="G33" s="6"/>
      <c r="H33" s="6"/>
      <c r="I33" s="6"/>
      <c r="J33" s="6"/>
      <c r="K33" s="6"/>
      <c r="L33" s="6"/>
      <c r="M33" s="6">
        <f t="shared" si="0"/>
        <v>0</v>
      </c>
      <c r="N33" s="6"/>
      <c r="O33" s="6"/>
      <c r="P33" s="6"/>
    </row>
    <row r="34" spans="1:16" x14ac:dyDescent="0.2">
      <c r="A34" s="6"/>
      <c r="B34" s="6"/>
      <c r="C34" s="6"/>
      <c r="D34" s="6"/>
      <c r="E34" s="6"/>
      <c r="F34" s="6"/>
      <c r="G34" s="6"/>
      <c r="H34" s="6"/>
      <c r="I34" s="6"/>
      <c r="J34" s="6"/>
      <c r="K34" s="6"/>
      <c r="L34" s="6"/>
      <c r="M34" s="6">
        <f t="shared" si="0"/>
        <v>0</v>
      </c>
      <c r="N34" s="6"/>
      <c r="O34" s="6"/>
      <c r="P34" s="6"/>
    </row>
    <row r="35" spans="1:16" x14ac:dyDescent="0.2">
      <c r="A35" s="6"/>
      <c r="B35" s="6"/>
      <c r="C35" s="6"/>
      <c r="D35" s="6"/>
      <c r="E35" s="6"/>
      <c r="F35" s="6"/>
      <c r="G35" s="6"/>
      <c r="H35" s="6"/>
      <c r="I35" s="6"/>
      <c r="J35" s="6"/>
      <c r="K35" s="6"/>
      <c r="L35" s="6"/>
      <c r="M35" s="6">
        <f t="shared" si="0"/>
        <v>0</v>
      </c>
      <c r="N35" s="6"/>
      <c r="O35" s="6"/>
      <c r="P35" s="6"/>
    </row>
    <row r="36" spans="1:16" x14ac:dyDescent="0.2">
      <c r="A36" s="6"/>
      <c r="B36" s="6"/>
      <c r="C36" s="6"/>
      <c r="D36" s="6"/>
      <c r="E36" s="6"/>
      <c r="F36" s="6"/>
      <c r="G36" s="6"/>
      <c r="H36" s="6"/>
      <c r="I36" s="6"/>
      <c r="J36" s="6"/>
      <c r="K36" s="6"/>
      <c r="L36" s="6"/>
      <c r="M36" s="6">
        <f t="shared" si="0"/>
        <v>0</v>
      </c>
      <c r="N36" s="6"/>
      <c r="O36" s="6"/>
      <c r="P36" s="6"/>
    </row>
    <row r="37" spans="1:16" x14ac:dyDescent="0.2">
      <c r="A37" s="6"/>
      <c r="B37" s="6"/>
      <c r="C37" s="6"/>
      <c r="D37" s="6"/>
      <c r="E37" s="6"/>
      <c r="F37" s="6"/>
      <c r="G37" s="6"/>
      <c r="H37" s="6"/>
      <c r="I37" s="6"/>
      <c r="J37" s="6"/>
      <c r="K37" s="6"/>
      <c r="L37" s="6"/>
      <c r="M37" s="6">
        <f t="shared" si="0"/>
        <v>0</v>
      </c>
      <c r="N37" s="6"/>
      <c r="O37" s="6"/>
      <c r="P37" s="6"/>
    </row>
    <row r="38" spans="1:16" x14ac:dyDescent="0.2">
      <c r="A38" s="6"/>
      <c r="B38" s="6"/>
      <c r="C38" s="6"/>
      <c r="D38" s="6"/>
      <c r="E38" s="6"/>
      <c r="F38" s="6"/>
      <c r="G38" s="6"/>
      <c r="H38" s="6"/>
      <c r="I38" s="6"/>
      <c r="J38" s="6"/>
      <c r="K38" s="6"/>
      <c r="L38" s="6"/>
      <c r="M38" s="6">
        <f t="shared" si="0"/>
        <v>0</v>
      </c>
      <c r="N38" s="6"/>
      <c r="O38" s="6"/>
      <c r="P38" s="6"/>
    </row>
    <row r="39" spans="1:16" x14ac:dyDescent="0.2">
      <c r="A39" s="6"/>
      <c r="B39" s="6"/>
      <c r="C39" s="6"/>
      <c r="D39" s="6"/>
      <c r="E39" s="6"/>
      <c r="F39" s="6"/>
      <c r="G39" s="6"/>
      <c r="H39" s="6"/>
      <c r="I39" s="6"/>
      <c r="J39" s="6"/>
      <c r="K39" s="6"/>
      <c r="L39" s="6"/>
      <c r="M39" s="6">
        <f t="shared" si="0"/>
        <v>0</v>
      </c>
      <c r="N39" s="6"/>
      <c r="O39" s="6"/>
      <c r="P39" s="6"/>
    </row>
    <row r="40" spans="1:16" x14ac:dyDescent="0.2">
      <c r="A40" s="6"/>
      <c r="B40" s="6"/>
      <c r="C40" s="6"/>
      <c r="D40" s="6"/>
      <c r="E40" s="6"/>
      <c r="F40" s="6"/>
      <c r="G40" s="6"/>
      <c r="H40" s="6"/>
      <c r="I40" s="6"/>
      <c r="J40" s="6"/>
      <c r="K40" s="6"/>
      <c r="L40" s="6"/>
      <c r="M40" s="6">
        <f t="shared" si="0"/>
        <v>0</v>
      </c>
      <c r="N40" s="6"/>
      <c r="O40" s="6"/>
      <c r="P40" s="6"/>
    </row>
    <row r="41" spans="1:16" x14ac:dyDescent="0.2">
      <c r="A41" s="6"/>
      <c r="B41" s="6"/>
      <c r="C41" s="6"/>
      <c r="D41" s="6"/>
      <c r="E41" s="6"/>
      <c r="F41" s="6"/>
      <c r="G41" s="6"/>
      <c r="H41" s="6"/>
      <c r="I41" s="6"/>
      <c r="J41" s="6"/>
      <c r="K41" s="6"/>
      <c r="L41" s="6"/>
      <c r="M41" s="6">
        <f t="shared" si="0"/>
        <v>0</v>
      </c>
      <c r="N41" s="6"/>
      <c r="O41" s="6"/>
      <c r="P41" s="6"/>
    </row>
  </sheetData>
  <mergeCells count="14">
    <mergeCell ref="I6:I7"/>
    <mergeCell ref="A6:A7"/>
    <mergeCell ref="B6:B7"/>
    <mergeCell ref="C6:C7"/>
    <mergeCell ref="E6:E7"/>
    <mergeCell ref="F6:F7"/>
    <mergeCell ref="D6:D7"/>
    <mergeCell ref="G6:G7"/>
    <mergeCell ref="H6:H7"/>
    <mergeCell ref="M6:M7"/>
    <mergeCell ref="N6:N7"/>
    <mergeCell ref="O6:P6"/>
    <mergeCell ref="L6:L7"/>
    <mergeCell ref="J6:K6"/>
  </mergeCell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сонголт!$A$2:$A$6</xm:f>
          </x14:formula1>
          <xm:sqref>F8:F41</xm:sqref>
        </x14:dataValidation>
        <x14:dataValidation type="list" allowBlank="1" showInputMessage="1" showErrorMessage="1">
          <x14:formula1>
            <xm:f>сонголт!$C$2:$C$4</xm:f>
          </x14:formula1>
          <xm:sqref>D8:D41</xm:sqref>
        </x14:dataValidation>
        <x14:dataValidation type="list" allowBlank="1" showInputMessage="1" showErrorMessage="1">
          <x14:formula1>
            <xm:f>сонголт!$F$37:$F$52</xm:f>
          </x14:formula1>
          <xm:sqref>G8:G41</xm:sqref>
        </x14:dataValidation>
        <x14:dataValidation type="list" allowBlank="1" showInputMessage="1" showErrorMessage="1">
          <x14:formula1>
            <xm:f>сонголт!$F$19:$F$26</xm:f>
          </x14:formula1>
          <xm:sqref>H8:H41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P75"/>
  <sheetViews>
    <sheetView workbookViewId="0">
      <pane xSplit="2" ySplit="8" topLeftCell="J47" activePane="bottomRight" state="frozen"/>
      <selection pane="topRight" activeCell="C1" sqref="C1"/>
      <selection pane="bottomLeft" activeCell="A7" sqref="A7"/>
      <selection pane="bottomRight" activeCell="J47" sqref="J47"/>
    </sheetView>
  </sheetViews>
  <sheetFormatPr defaultRowHeight="11.25" x14ac:dyDescent="0.2"/>
  <cols>
    <col min="1" max="1" width="4.85546875" style="1" customWidth="1"/>
    <col min="2" max="2" width="12.28515625" style="1" customWidth="1"/>
    <col min="3" max="3" width="9.140625" style="1" customWidth="1"/>
    <col min="4" max="4" width="9.7109375" style="1" customWidth="1"/>
    <col min="5" max="5" width="10.5703125" style="1" customWidth="1"/>
    <col min="6" max="6" width="9.7109375" style="1" customWidth="1"/>
    <col min="7" max="7" width="11.5703125" style="1" customWidth="1"/>
    <col min="8" max="8" width="10.42578125" style="1" customWidth="1"/>
    <col min="9" max="10" width="10.7109375" style="1" customWidth="1"/>
    <col min="11" max="11" width="14.28515625" style="1" customWidth="1"/>
    <col min="12" max="12" width="8.42578125" style="1" customWidth="1"/>
    <col min="13" max="13" width="10.5703125" style="1" customWidth="1"/>
    <col min="14" max="14" width="9.7109375" style="1" customWidth="1"/>
    <col min="15" max="15" width="11.5703125" style="1" customWidth="1"/>
    <col min="16" max="16" width="10.42578125" style="1" customWidth="1"/>
    <col min="17" max="18" width="10.7109375" style="1" customWidth="1"/>
    <col min="19" max="19" width="14.28515625" style="1" customWidth="1"/>
    <col min="20" max="20" width="8.42578125" style="1" customWidth="1"/>
    <col min="21" max="21" width="10.5703125" style="1" customWidth="1"/>
    <col min="22" max="22" width="9.7109375" style="1" customWidth="1"/>
    <col min="23" max="23" width="11.5703125" style="1" customWidth="1"/>
    <col min="24" max="24" width="10.42578125" style="1" customWidth="1"/>
    <col min="25" max="26" width="10.7109375" style="1" customWidth="1"/>
    <col min="27" max="27" width="14.28515625" style="1" customWidth="1"/>
    <col min="28" max="28" width="8.42578125" style="1" customWidth="1"/>
    <col min="29" max="29" width="10.5703125" style="1" customWidth="1"/>
    <col min="30" max="30" width="9.7109375" style="1" customWidth="1"/>
    <col min="31" max="31" width="11.5703125" style="1" customWidth="1"/>
    <col min="32" max="32" width="10.42578125" style="1" customWidth="1"/>
    <col min="33" max="34" width="10.7109375" style="1" customWidth="1"/>
    <col min="35" max="35" width="8.42578125" style="1" customWidth="1"/>
    <col min="36" max="36" width="10.5703125" style="1" customWidth="1"/>
    <col min="37" max="37" width="9.7109375" style="1" customWidth="1"/>
    <col min="38" max="38" width="11.5703125" style="1" customWidth="1"/>
    <col min="39" max="39" width="10.42578125" style="1" customWidth="1"/>
    <col min="40" max="41" width="10.7109375" style="1" customWidth="1"/>
    <col min="42" max="42" width="14.28515625" style="1" customWidth="1"/>
    <col min="43" max="16384" width="9.140625" style="1"/>
  </cols>
  <sheetData>
    <row r="1" spans="1:42" x14ac:dyDescent="0.2">
      <c r="A1" s="1" t="s">
        <v>274</v>
      </c>
    </row>
    <row r="3" spans="1:42" x14ac:dyDescent="0.2">
      <c r="H3" s="1" t="s">
        <v>275</v>
      </c>
    </row>
    <row r="5" spans="1:42" x14ac:dyDescent="0.2">
      <c r="K5" s="1" t="s">
        <v>240</v>
      </c>
      <c r="S5" s="1" t="s">
        <v>240</v>
      </c>
      <c r="AA5" s="1" t="s">
        <v>240</v>
      </c>
      <c r="AP5" s="1" t="s">
        <v>240</v>
      </c>
    </row>
    <row r="6" spans="1:42" s="29" customFormat="1" ht="11.25" customHeight="1" x14ac:dyDescent="0.25">
      <c r="A6" s="92" t="s">
        <v>1</v>
      </c>
      <c r="B6" s="88" t="s">
        <v>52</v>
      </c>
      <c r="C6" s="88" t="s">
        <v>177</v>
      </c>
      <c r="D6" s="82" t="s">
        <v>276</v>
      </c>
      <c r="E6" s="82"/>
      <c r="F6" s="82"/>
      <c r="G6" s="82"/>
      <c r="H6" s="82"/>
      <c r="I6" s="82"/>
      <c r="J6" s="82"/>
      <c r="K6" s="82"/>
      <c r="L6" s="82" t="s">
        <v>277</v>
      </c>
      <c r="M6" s="82"/>
      <c r="N6" s="82"/>
      <c r="O6" s="82"/>
      <c r="P6" s="82"/>
      <c r="Q6" s="82"/>
      <c r="R6" s="82"/>
      <c r="S6" s="82"/>
      <c r="T6" s="82" t="s">
        <v>278</v>
      </c>
      <c r="U6" s="82"/>
      <c r="V6" s="82"/>
      <c r="W6" s="82"/>
      <c r="X6" s="82"/>
      <c r="Y6" s="82"/>
      <c r="Z6" s="82"/>
      <c r="AA6" s="82"/>
      <c r="AB6" s="82" t="s">
        <v>279</v>
      </c>
      <c r="AC6" s="82"/>
      <c r="AD6" s="82"/>
      <c r="AE6" s="82"/>
      <c r="AF6" s="82"/>
      <c r="AG6" s="82"/>
      <c r="AH6" s="82"/>
      <c r="AI6" s="82" t="s">
        <v>280</v>
      </c>
      <c r="AJ6" s="82"/>
      <c r="AK6" s="82"/>
      <c r="AL6" s="82"/>
      <c r="AM6" s="82"/>
      <c r="AN6" s="82"/>
      <c r="AO6" s="82"/>
      <c r="AP6" s="82"/>
    </row>
    <row r="7" spans="1:42" s="29" customFormat="1" ht="28.5" customHeight="1" x14ac:dyDescent="0.25">
      <c r="A7" s="90"/>
      <c r="B7" s="129"/>
      <c r="C7" s="129"/>
      <c r="D7" s="130" t="s">
        <v>281</v>
      </c>
      <c r="E7" s="131"/>
      <c r="F7" s="132"/>
      <c r="G7" s="70" t="s">
        <v>282</v>
      </c>
      <c r="H7" s="83"/>
      <c r="I7" s="83"/>
      <c r="J7" s="83"/>
      <c r="K7" s="71"/>
      <c r="L7" s="130" t="s">
        <v>281</v>
      </c>
      <c r="M7" s="131"/>
      <c r="N7" s="132"/>
      <c r="O7" s="70" t="s">
        <v>282</v>
      </c>
      <c r="P7" s="83"/>
      <c r="Q7" s="83"/>
      <c r="R7" s="83"/>
      <c r="S7" s="71"/>
      <c r="T7" s="130" t="s">
        <v>281</v>
      </c>
      <c r="U7" s="131"/>
      <c r="V7" s="132"/>
      <c r="W7" s="70" t="s">
        <v>282</v>
      </c>
      <c r="X7" s="83"/>
      <c r="Y7" s="83"/>
      <c r="Z7" s="83"/>
      <c r="AA7" s="71"/>
      <c r="AB7" s="130" t="s">
        <v>281</v>
      </c>
      <c r="AC7" s="131"/>
      <c r="AD7" s="132"/>
      <c r="AE7" s="70" t="s">
        <v>282</v>
      </c>
      <c r="AF7" s="83"/>
      <c r="AG7" s="83"/>
      <c r="AH7" s="83"/>
      <c r="AI7" s="130" t="s">
        <v>281</v>
      </c>
      <c r="AJ7" s="131"/>
      <c r="AK7" s="132"/>
      <c r="AL7" s="70" t="s">
        <v>282</v>
      </c>
      <c r="AM7" s="83"/>
      <c r="AN7" s="83"/>
      <c r="AO7" s="83"/>
      <c r="AP7" s="71"/>
    </row>
    <row r="8" spans="1:42" s="29" customFormat="1" ht="70.5" customHeight="1" x14ac:dyDescent="0.25">
      <c r="A8" s="90"/>
      <c r="B8" s="129"/>
      <c r="C8" s="129"/>
      <c r="D8" s="42" t="s">
        <v>283</v>
      </c>
      <c r="E8" s="11" t="s">
        <v>284</v>
      </c>
      <c r="F8" s="11" t="s">
        <v>285</v>
      </c>
      <c r="G8" s="6" t="s">
        <v>286</v>
      </c>
      <c r="H8" s="6" t="s">
        <v>287</v>
      </c>
      <c r="I8" s="11" t="s">
        <v>288</v>
      </c>
      <c r="J8" s="11" t="s">
        <v>289</v>
      </c>
      <c r="K8" s="11" t="s">
        <v>290</v>
      </c>
      <c r="L8" s="42" t="s">
        <v>283</v>
      </c>
      <c r="M8" s="11" t="s">
        <v>284</v>
      </c>
      <c r="N8" s="11" t="s">
        <v>285</v>
      </c>
      <c r="O8" s="6" t="s">
        <v>286</v>
      </c>
      <c r="P8" s="6" t="s">
        <v>287</v>
      </c>
      <c r="Q8" s="11" t="s">
        <v>288</v>
      </c>
      <c r="R8" s="11" t="s">
        <v>289</v>
      </c>
      <c r="S8" s="11" t="s">
        <v>290</v>
      </c>
      <c r="T8" s="42" t="s">
        <v>283</v>
      </c>
      <c r="U8" s="11" t="s">
        <v>284</v>
      </c>
      <c r="V8" s="11" t="s">
        <v>285</v>
      </c>
      <c r="W8" s="6" t="s">
        <v>286</v>
      </c>
      <c r="X8" s="6" t="s">
        <v>287</v>
      </c>
      <c r="Y8" s="11" t="s">
        <v>288</v>
      </c>
      <c r="Z8" s="11" t="s">
        <v>289</v>
      </c>
      <c r="AA8" s="11" t="s">
        <v>290</v>
      </c>
      <c r="AB8" s="42" t="s">
        <v>283</v>
      </c>
      <c r="AC8" s="11" t="s">
        <v>284</v>
      </c>
      <c r="AD8" s="11" t="s">
        <v>285</v>
      </c>
      <c r="AE8" s="6" t="s">
        <v>286</v>
      </c>
      <c r="AF8" s="6" t="s">
        <v>287</v>
      </c>
      <c r="AG8" s="11" t="s">
        <v>288</v>
      </c>
      <c r="AH8" s="11" t="s">
        <v>289</v>
      </c>
      <c r="AI8" s="42" t="s">
        <v>283</v>
      </c>
      <c r="AJ8" s="11" t="s">
        <v>284</v>
      </c>
      <c r="AK8" s="11" t="s">
        <v>285</v>
      </c>
      <c r="AL8" s="6" t="s">
        <v>286</v>
      </c>
      <c r="AM8" s="6" t="s">
        <v>287</v>
      </c>
      <c r="AN8" s="11" t="s">
        <v>288</v>
      </c>
      <c r="AO8" s="11" t="s">
        <v>289</v>
      </c>
      <c r="AP8" s="11" t="s">
        <v>291</v>
      </c>
    </row>
    <row r="9" spans="1:42" x14ac:dyDescent="0.2">
      <c r="A9" s="80">
        <v>1</v>
      </c>
      <c r="B9" s="105" t="s">
        <v>59</v>
      </c>
      <c r="C9" s="20" t="s">
        <v>157</v>
      </c>
      <c r="D9" s="9"/>
      <c r="E9" s="9"/>
      <c r="F9" s="9">
        <f>SUM(D9:E9)</f>
        <v>0</v>
      </c>
      <c r="G9" s="6"/>
      <c r="H9" s="9"/>
      <c r="I9" s="9"/>
      <c r="J9" s="9"/>
      <c r="K9" s="9"/>
      <c r="L9" s="9"/>
      <c r="M9" s="9"/>
      <c r="N9" s="9">
        <f>SUM(L9:M9)</f>
        <v>0</v>
      </c>
      <c r="O9" s="9"/>
      <c r="P9" s="9"/>
      <c r="Q9" s="9"/>
      <c r="R9" s="9"/>
      <c r="S9" s="9"/>
      <c r="T9" s="9"/>
      <c r="U9" s="9"/>
      <c r="V9" s="9">
        <f>SUM(T9:U9)</f>
        <v>0</v>
      </c>
      <c r="W9" s="9"/>
      <c r="X9" s="9"/>
      <c r="Y9" s="9"/>
      <c r="Z9" s="9"/>
      <c r="AA9" s="9"/>
      <c r="AB9" s="9"/>
      <c r="AC9" s="9"/>
      <c r="AD9" s="9">
        <f>SUM(AB9:AC9)</f>
        <v>0</v>
      </c>
      <c r="AE9" s="9"/>
      <c r="AF9" s="9"/>
      <c r="AG9" s="9"/>
      <c r="AH9" s="9"/>
      <c r="AI9" s="9"/>
      <c r="AJ9" s="9"/>
      <c r="AK9" s="9">
        <f>SUM(AI9:AJ9)</f>
        <v>0</v>
      </c>
      <c r="AL9" s="9"/>
      <c r="AM9" s="9"/>
      <c r="AN9" s="9"/>
      <c r="AO9" s="9"/>
      <c r="AP9" s="9"/>
    </row>
    <row r="10" spans="1:42" x14ac:dyDescent="0.2">
      <c r="A10" s="104"/>
      <c r="B10" s="106"/>
      <c r="C10" s="20" t="s">
        <v>158</v>
      </c>
      <c r="D10" s="5"/>
      <c r="E10" s="5"/>
      <c r="F10" s="9">
        <f t="shared" ref="F10:F73" si="0">SUM(D10:E10)</f>
        <v>0</v>
      </c>
      <c r="G10" s="9"/>
      <c r="H10" s="5"/>
      <c r="I10" s="5"/>
      <c r="J10" s="5"/>
      <c r="K10" s="5"/>
      <c r="L10" s="5"/>
      <c r="M10" s="5"/>
      <c r="N10" s="9">
        <f t="shared" ref="N10:N73" si="1">SUM(L10:M10)</f>
        <v>0</v>
      </c>
      <c r="O10" s="9"/>
      <c r="P10" s="5"/>
      <c r="Q10" s="5"/>
      <c r="R10" s="5"/>
      <c r="S10" s="5"/>
      <c r="T10" s="5"/>
      <c r="U10" s="5"/>
      <c r="V10" s="9">
        <f t="shared" ref="V10:V73" si="2">SUM(T10:U10)</f>
        <v>0</v>
      </c>
      <c r="W10" s="9"/>
      <c r="X10" s="5"/>
      <c r="Y10" s="5"/>
      <c r="Z10" s="5"/>
      <c r="AA10" s="5"/>
      <c r="AB10" s="5"/>
      <c r="AC10" s="5"/>
      <c r="AD10" s="9">
        <f t="shared" ref="AD10:AD73" si="3">SUM(AB10:AC10)</f>
        <v>0</v>
      </c>
      <c r="AE10" s="9"/>
      <c r="AF10" s="5"/>
      <c r="AG10" s="5"/>
      <c r="AH10" s="5"/>
      <c r="AI10" s="5"/>
      <c r="AJ10" s="5"/>
      <c r="AK10" s="9">
        <f t="shared" ref="AK10:AK73" si="4">SUM(AI10:AJ10)</f>
        <v>0</v>
      </c>
      <c r="AL10" s="9"/>
      <c r="AM10" s="5"/>
      <c r="AN10" s="5"/>
      <c r="AO10" s="5"/>
      <c r="AP10" s="5"/>
    </row>
    <row r="11" spans="1:42" x14ac:dyDescent="0.2">
      <c r="A11" s="81"/>
      <c r="B11" s="107"/>
      <c r="C11" s="20" t="s">
        <v>197</v>
      </c>
      <c r="D11" s="9"/>
      <c r="E11" s="9"/>
      <c r="F11" s="9">
        <f t="shared" si="0"/>
        <v>0</v>
      </c>
      <c r="G11" s="9"/>
      <c r="H11" s="9"/>
      <c r="I11" s="9"/>
      <c r="J11" s="9"/>
      <c r="K11" s="9"/>
      <c r="L11" s="9"/>
      <c r="M11" s="9"/>
      <c r="N11" s="9">
        <f t="shared" si="1"/>
        <v>0</v>
      </c>
      <c r="O11" s="9"/>
      <c r="P11" s="9"/>
      <c r="Q11" s="9"/>
      <c r="R11" s="9"/>
      <c r="S11" s="9"/>
      <c r="T11" s="9"/>
      <c r="U11" s="9"/>
      <c r="V11" s="9">
        <f t="shared" si="2"/>
        <v>0</v>
      </c>
      <c r="W11" s="9"/>
      <c r="X11" s="9"/>
      <c r="Y11" s="9"/>
      <c r="Z11" s="9"/>
      <c r="AA11" s="9"/>
      <c r="AB11" s="9"/>
      <c r="AC11" s="9"/>
      <c r="AD11" s="9">
        <f t="shared" si="3"/>
        <v>0</v>
      </c>
      <c r="AE11" s="9"/>
      <c r="AF11" s="9"/>
      <c r="AG11" s="9"/>
      <c r="AH11" s="9"/>
      <c r="AI11" s="9"/>
      <c r="AJ11" s="9"/>
      <c r="AK11" s="9">
        <f t="shared" si="4"/>
        <v>0</v>
      </c>
      <c r="AL11" s="9"/>
      <c r="AM11" s="9"/>
      <c r="AN11" s="9"/>
      <c r="AO11" s="9"/>
      <c r="AP11" s="9"/>
    </row>
    <row r="12" spans="1:42" x14ac:dyDescent="0.2">
      <c r="A12" s="80">
        <f>A9+1</f>
        <v>2</v>
      </c>
      <c r="B12" s="105" t="s">
        <v>60</v>
      </c>
      <c r="C12" s="20" t="s">
        <v>157</v>
      </c>
      <c r="D12" s="5"/>
      <c r="E12" s="5"/>
      <c r="F12" s="9">
        <f t="shared" si="0"/>
        <v>0</v>
      </c>
      <c r="G12" s="9"/>
      <c r="H12" s="5"/>
      <c r="I12" s="5"/>
      <c r="J12" s="5"/>
      <c r="K12" s="5"/>
      <c r="L12" s="5"/>
      <c r="M12" s="5"/>
      <c r="N12" s="9">
        <f t="shared" si="1"/>
        <v>0</v>
      </c>
      <c r="O12" s="9"/>
      <c r="P12" s="5"/>
      <c r="Q12" s="5"/>
      <c r="R12" s="5"/>
      <c r="S12" s="5"/>
      <c r="T12" s="5"/>
      <c r="U12" s="5"/>
      <c r="V12" s="9">
        <f t="shared" si="2"/>
        <v>0</v>
      </c>
      <c r="W12" s="9"/>
      <c r="X12" s="5"/>
      <c r="Y12" s="5"/>
      <c r="Z12" s="5"/>
      <c r="AA12" s="5"/>
      <c r="AB12" s="5"/>
      <c r="AC12" s="5"/>
      <c r="AD12" s="9">
        <f t="shared" si="3"/>
        <v>0</v>
      </c>
      <c r="AE12" s="9"/>
      <c r="AF12" s="5"/>
      <c r="AG12" s="5"/>
      <c r="AH12" s="5"/>
      <c r="AI12" s="5"/>
      <c r="AJ12" s="5"/>
      <c r="AK12" s="9">
        <f t="shared" si="4"/>
        <v>0</v>
      </c>
      <c r="AL12" s="9"/>
      <c r="AM12" s="5"/>
      <c r="AN12" s="5"/>
      <c r="AO12" s="5"/>
      <c r="AP12" s="5"/>
    </row>
    <row r="13" spans="1:42" x14ac:dyDescent="0.2">
      <c r="A13" s="104"/>
      <c r="B13" s="106"/>
      <c r="C13" s="20" t="s">
        <v>158</v>
      </c>
      <c r="D13" s="5"/>
      <c r="E13" s="5"/>
      <c r="F13" s="9">
        <f t="shared" si="0"/>
        <v>0</v>
      </c>
      <c r="G13" s="9"/>
      <c r="H13" s="5"/>
      <c r="I13" s="5"/>
      <c r="J13" s="5"/>
      <c r="K13" s="5"/>
      <c r="L13" s="5"/>
      <c r="M13" s="5"/>
      <c r="N13" s="9">
        <f t="shared" si="1"/>
        <v>0</v>
      </c>
      <c r="O13" s="9"/>
      <c r="P13" s="5"/>
      <c r="Q13" s="5"/>
      <c r="R13" s="5"/>
      <c r="S13" s="5"/>
      <c r="T13" s="5"/>
      <c r="U13" s="5"/>
      <c r="V13" s="9">
        <f t="shared" si="2"/>
        <v>0</v>
      </c>
      <c r="W13" s="9"/>
      <c r="X13" s="5"/>
      <c r="Y13" s="5"/>
      <c r="Z13" s="5"/>
      <c r="AA13" s="5"/>
      <c r="AB13" s="5"/>
      <c r="AC13" s="5"/>
      <c r="AD13" s="9">
        <f t="shared" si="3"/>
        <v>0</v>
      </c>
      <c r="AE13" s="9"/>
      <c r="AF13" s="5"/>
      <c r="AG13" s="5"/>
      <c r="AH13" s="5"/>
      <c r="AI13" s="5"/>
      <c r="AJ13" s="5"/>
      <c r="AK13" s="9">
        <f t="shared" si="4"/>
        <v>0</v>
      </c>
      <c r="AL13" s="9"/>
      <c r="AM13" s="5"/>
      <c r="AN13" s="5"/>
      <c r="AO13" s="5"/>
      <c r="AP13" s="5"/>
    </row>
    <row r="14" spans="1:42" x14ac:dyDescent="0.2">
      <c r="A14" s="81"/>
      <c r="B14" s="107"/>
      <c r="C14" s="20" t="s">
        <v>197</v>
      </c>
      <c r="D14" s="5"/>
      <c r="E14" s="5"/>
      <c r="F14" s="9">
        <f t="shared" si="0"/>
        <v>0</v>
      </c>
      <c r="G14" s="9"/>
      <c r="H14" s="5"/>
      <c r="I14" s="5"/>
      <c r="J14" s="5"/>
      <c r="K14" s="5"/>
      <c r="L14" s="5"/>
      <c r="M14" s="5"/>
      <c r="N14" s="9">
        <f t="shared" si="1"/>
        <v>0</v>
      </c>
      <c r="O14" s="9"/>
      <c r="P14" s="5"/>
      <c r="Q14" s="5"/>
      <c r="R14" s="5"/>
      <c r="S14" s="5"/>
      <c r="T14" s="5"/>
      <c r="U14" s="5"/>
      <c r="V14" s="9">
        <f t="shared" si="2"/>
        <v>0</v>
      </c>
      <c r="W14" s="9"/>
      <c r="X14" s="5"/>
      <c r="Y14" s="5"/>
      <c r="Z14" s="5"/>
      <c r="AA14" s="5"/>
      <c r="AB14" s="5"/>
      <c r="AC14" s="5"/>
      <c r="AD14" s="9">
        <f t="shared" si="3"/>
        <v>0</v>
      </c>
      <c r="AE14" s="9"/>
      <c r="AF14" s="5"/>
      <c r="AG14" s="5"/>
      <c r="AH14" s="5"/>
      <c r="AI14" s="5"/>
      <c r="AJ14" s="5"/>
      <c r="AK14" s="9">
        <f t="shared" si="4"/>
        <v>0</v>
      </c>
      <c r="AL14" s="9"/>
      <c r="AM14" s="5"/>
      <c r="AN14" s="5"/>
      <c r="AO14" s="5"/>
      <c r="AP14" s="5"/>
    </row>
    <row r="15" spans="1:42" x14ac:dyDescent="0.2">
      <c r="A15" s="80">
        <f>A12+1</f>
        <v>3</v>
      </c>
      <c r="B15" s="105" t="s">
        <v>61</v>
      </c>
      <c r="C15" s="20" t="s">
        <v>157</v>
      </c>
      <c r="D15" s="5"/>
      <c r="E15" s="5"/>
      <c r="F15" s="9">
        <f t="shared" si="0"/>
        <v>0</v>
      </c>
      <c r="G15" s="9"/>
      <c r="H15" s="5"/>
      <c r="I15" s="5"/>
      <c r="J15" s="5"/>
      <c r="K15" s="5"/>
      <c r="L15" s="5"/>
      <c r="M15" s="5"/>
      <c r="N15" s="9">
        <f t="shared" si="1"/>
        <v>0</v>
      </c>
      <c r="O15" s="9"/>
      <c r="P15" s="5"/>
      <c r="Q15" s="5"/>
      <c r="R15" s="5"/>
      <c r="S15" s="5"/>
      <c r="T15" s="5"/>
      <c r="U15" s="5"/>
      <c r="V15" s="9">
        <f t="shared" si="2"/>
        <v>0</v>
      </c>
      <c r="W15" s="9"/>
      <c r="X15" s="5"/>
      <c r="Y15" s="5"/>
      <c r="Z15" s="5"/>
      <c r="AA15" s="5"/>
      <c r="AB15" s="5"/>
      <c r="AC15" s="5"/>
      <c r="AD15" s="9">
        <f t="shared" si="3"/>
        <v>0</v>
      </c>
      <c r="AE15" s="9"/>
      <c r="AF15" s="5"/>
      <c r="AG15" s="5"/>
      <c r="AH15" s="5"/>
      <c r="AI15" s="5"/>
      <c r="AJ15" s="5"/>
      <c r="AK15" s="9">
        <f t="shared" si="4"/>
        <v>0</v>
      </c>
      <c r="AL15" s="9"/>
      <c r="AM15" s="5"/>
      <c r="AN15" s="5"/>
      <c r="AO15" s="5"/>
      <c r="AP15" s="5"/>
    </row>
    <row r="16" spans="1:42" x14ac:dyDescent="0.2">
      <c r="A16" s="104"/>
      <c r="B16" s="106"/>
      <c r="C16" s="20" t="s">
        <v>158</v>
      </c>
      <c r="D16" s="5"/>
      <c r="E16" s="5"/>
      <c r="F16" s="9">
        <f t="shared" si="0"/>
        <v>0</v>
      </c>
      <c r="G16" s="9"/>
      <c r="H16" s="5"/>
      <c r="I16" s="5"/>
      <c r="J16" s="5"/>
      <c r="K16" s="5"/>
      <c r="L16" s="5"/>
      <c r="M16" s="5"/>
      <c r="N16" s="9">
        <f t="shared" si="1"/>
        <v>0</v>
      </c>
      <c r="O16" s="9"/>
      <c r="P16" s="5"/>
      <c r="Q16" s="5"/>
      <c r="R16" s="5"/>
      <c r="S16" s="5"/>
      <c r="T16" s="5"/>
      <c r="U16" s="5"/>
      <c r="V16" s="9">
        <f t="shared" si="2"/>
        <v>0</v>
      </c>
      <c r="W16" s="9"/>
      <c r="X16" s="5"/>
      <c r="Y16" s="5"/>
      <c r="Z16" s="5"/>
      <c r="AA16" s="5"/>
      <c r="AB16" s="5"/>
      <c r="AC16" s="5"/>
      <c r="AD16" s="9">
        <f t="shared" si="3"/>
        <v>0</v>
      </c>
      <c r="AE16" s="9"/>
      <c r="AF16" s="5"/>
      <c r="AG16" s="5"/>
      <c r="AH16" s="5"/>
      <c r="AI16" s="5"/>
      <c r="AJ16" s="5"/>
      <c r="AK16" s="9">
        <f t="shared" si="4"/>
        <v>0</v>
      </c>
      <c r="AL16" s="9"/>
      <c r="AM16" s="5"/>
      <c r="AN16" s="5"/>
      <c r="AO16" s="5"/>
      <c r="AP16" s="5"/>
    </row>
    <row r="17" spans="1:42" x14ac:dyDescent="0.2">
      <c r="A17" s="81"/>
      <c r="B17" s="107"/>
      <c r="C17" s="20" t="s">
        <v>197</v>
      </c>
      <c r="D17" s="5"/>
      <c r="E17" s="5"/>
      <c r="F17" s="9">
        <f t="shared" si="0"/>
        <v>0</v>
      </c>
      <c r="G17" s="9"/>
      <c r="H17" s="5"/>
      <c r="I17" s="5"/>
      <c r="J17" s="5"/>
      <c r="K17" s="5"/>
      <c r="L17" s="5"/>
      <c r="M17" s="5"/>
      <c r="N17" s="9">
        <f t="shared" si="1"/>
        <v>0</v>
      </c>
      <c r="O17" s="9"/>
      <c r="P17" s="5"/>
      <c r="Q17" s="5"/>
      <c r="R17" s="5"/>
      <c r="S17" s="5"/>
      <c r="T17" s="5"/>
      <c r="U17" s="5"/>
      <c r="V17" s="9">
        <f t="shared" si="2"/>
        <v>0</v>
      </c>
      <c r="W17" s="9"/>
      <c r="X17" s="5"/>
      <c r="Y17" s="5"/>
      <c r="Z17" s="5"/>
      <c r="AA17" s="5"/>
      <c r="AB17" s="5"/>
      <c r="AC17" s="5"/>
      <c r="AD17" s="9">
        <f t="shared" si="3"/>
        <v>0</v>
      </c>
      <c r="AE17" s="9"/>
      <c r="AF17" s="5"/>
      <c r="AG17" s="5"/>
      <c r="AH17" s="5"/>
      <c r="AI17" s="5"/>
      <c r="AJ17" s="5"/>
      <c r="AK17" s="9">
        <f t="shared" si="4"/>
        <v>0</v>
      </c>
      <c r="AL17" s="9"/>
      <c r="AM17" s="5"/>
      <c r="AN17" s="5"/>
      <c r="AO17" s="5"/>
      <c r="AP17" s="5"/>
    </row>
    <row r="18" spans="1:42" x14ac:dyDescent="0.2">
      <c r="A18" s="80">
        <f t="shared" ref="A18" si="5">A15+1</f>
        <v>4</v>
      </c>
      <c r="B18" s="105" t="s">
        <v>62</v>
      </c>
      <c r="C18" s="20" t="s">
        <v>157</v>
      </c>
      <c r="D18" s="5"/>
      <c r="E18" s="5"/>
      <c r="F18" s="9">
        <f t="shared" si="0"/>
        <v>0</v>
      </c>
      <c r="G18" s="9"/>
      <c r="H18" s="5"/>
      <c r="I18" s="5"/>
      <c r="J18" s="5"/>
      <c r="K18" s="5"/>
      <c r="L18" s="5"/>
      <c r="M18" s="5"/>
      <c r="N18" s="9">
        <f t="shared" si="1"/>
        <v>0</v>
      </c>
      <c r="O18" s="9"/>
      <c r="P18" s="5"/>
      <c r="Q18" s="5"/>
      <c r="R18" s="5"/>
      <c r="S18" s="5"/>
      <c r="T18" s="5"/>
      <c r="U18" s="5"/>
      <c r="V18" s="9">
        <f t="shared" si="2"/>
        <v>0</v>
      </c>
      <c r="W18" s="9"/>
      <c r="X18" s="5"/>
      <c r="Y18" s="5"/>
      <c r="Z18" s="5"/>
      <c r="AA18" s="5"/>
      <c r="AB18" s="5"/>
      <c r="AC18" s="5"/>
      <c r="AD18" s="9">
        <f t="shared" si="3"/>
        <v>0</v>
      </c>
      <c r="AE18" s="9"/>
      <c r="AF18" s="5"/>
      <c r="AG18" s="5"/>
      <c r="AH18" s="5"/>
      <c r="AI18" s="5"/>
      <c r="AJ18" s="5"/>
      <c r="AK18" s="9">
        <f t="shared" si="4"/>
        <v>0</v>
      </c>
      <c r="AL18" s="9"/>
      <c r="AM18" s="5"/>
      <c r="AN18" s="5"/>
      <c r="AO18" s="5"/>
      <c r="AP18" s="5"/>
    </row>
    <row r="19" spans="1:42" x14ac:dyDescent="0.2">
      <c r="A19" s="104"/>
      <c r="B19" s="106"/>
      <c r="C19" s="20" t="s">
        <v>158</v>
      </c>
      <c r="D19" s="5"/>
      <c r="E19" s="5"/>
      <c r="F19" s="9">
        <f t="shared" si="0"/>
        <v>0</v>
      </c>
      <c r="G19" s="9"/>
      <c r="H19" s="5"/>
      <c r="I19" s="5"/>
      <c r="J19" s="5"/>
      <c r="K19" s="5"/>
      <c r="L19" s="5"/>
      <c r="M19" s="5"/>
      <c r="N19" s="9">
        <f t="shared" si="1"/>
        <v>0</v>
      </c>
      <c r="O19" s="9"/>
      <c r="P19" s="5"/>
      <c r="Q19" s="5"/>
      <c r="R19" s="5"/>
      <c r="S19" s="5"/>
      <c r="T19" s="5"/>
      <c r="U19" s="5"/>
      <c r="V19" s="9">
        <f t="shared" si="2"/>
        <v>0</v>
      </c>
      <c r="W19" s="9"/>
      <c r="X19" s="5"/>
      <c r="Y19" s="5"/>
      <c r="Z19" s="5"/>
      <c r="AA19" s="5"/>
      <c r="AB19" s="5"/>
      <c r="AC19" s="5"/>
      <c r="AD19" s="9">
        <f t="shared" si="3"/>
        <v>0</v>
      </c>
      <c r="AE19" s="9"/>
      <c r="AF19" s="5"/>
      <c r="AG19" s="5"/>
      <c r="AH19" s="5"/>
      <c r="AI19" s="5"/>
      <c r="AJ19" s="5"/>
      <c r="AK19" s="9">
        <f t="shared" si="4"/>
        <v>0</v>
      </c>
      <c r="AL19" s="9"/>
      <c r="AM19" s="5"/>
      <c r="AN19" s="5"/>
      <c r="AO19" s="5"/>
      <c r="AP19" s="5"/>
    </row>
    <row r="20" spans="1:42" x14ac:dyDescent="0.2">
      <c r="A20" s="81"/>
      <c r="B20" s="107"/>
      <c r="C20" s="20" t="s">
        <v>197</v>
      </c>
      <c r="D20" s="5"/>
      <c r="E20" s="5"/>
      <c r="F20" s="9">
        <f t="shared" si="0"/>
        <v>0</v>
      </c>
      <c r="G20" s="9"/>
      <c r="H20" s="5"/>
      <c r="I20" s="5"/>
      <c r="J20" s="5"/>
      <c r="K20" s="5"/>
      <c r="L20" s="5"/>
      <c r="M20" s="5"/>
      <c r="N20" s="9">
        <f t="shared" si="1"/>
        <v>0</v>
      </c>
      <c r="O20" s="9"/>
      <c r="P20" s="5"/>
      <c r="Q20" s="5"/>
      <c r="R20" s="5"/>
      <c r="S20" s="5"/>
      <c r="T20" s="5"/>
      <c r="U20" s="5"/>
      <c r="V20" s="9">
        <f t="shared" si="2"/>
        <v>0</v>
      </c>
      <c r="W20" s="9"/>
      <c r="X20" s="5"/>
      <c r="Y20" s="5"/>
      <c r="Z20" s="5"/>
      <c r="AA20" s="5"/>
      <c r="AB20" s="5"/>
      <c r="AC20" s="5"/>
      <c r="AD20" s="9">
        <f t="shared" si="3"/>
        <v>0</v>
      </c>
      <c r="AE20" s="9"/>
      <c r="AF20" s="5"/>
      <c r="AG20" s="5"/>
      <c r="AH20" s="5"/>
      <c r="AI20" s="5"/>
      <c r="AJ20" s="5"/>
      <c r="AK20" s="9">
        <f t="shared" si="4"/>
        <v>0</v>
      </c>
      <c r="AL20" s="9"/>
      <c r="AM20" s="5"/>
      <c r="AN20" s="5"/>
      <c r="AO20" s="5"/>
      <c r="AP20" s="5"/>
    </row>
    <row r="21" spans="1:42" x14ac:dyDescent="0.2">
      <c r="A21" s="80">
        <f t="shared" ref="A21" si="6">A18+1</f>
        <v>5</v>
      </c>
      <c r="B21" s="105" t="s">
        <v>63</v>
      </c>
      <c r="C21" s="20" t="s">
        <v>157</v>
      </c>
      <c r="D21" s="5"/>
      <c r="E21" s="5"/>
      <c r="F21" s="9">
        <f t="shared" si="0"/>
        <v>0</v>
      </c>
      <c r="G21" s="9"/>
      <c r="H21" s="5"/>
      <c r="I21" s="5"/>
      <c r="J21" s="5"/>
      <c r="K21" s="5"/>
      <c r="L21" s="5"/>
      <c r="M21" s="5"/>
      <c r="N21" s="9">
        <f t="shared" si="1"/>
        <v>0</v>
      </c>
      <c r="O21" s="9"/>
      <c r="P21" s="5"/>
      <c r="Q21" s="5"/>
      <c r="R21" s="5"/>
      <c r="S21" s="5"/>
      <c r="T21" s="5"/>
      <c r="U21" s="5"/>
      <c r="V21" s="9">
        <f t="shared" si="2"/>
        <v>0</v>
      </c>
      <c r="W21" s="9"/>
      <c r="X21" s="5"/>
      <c r="Y21" s="5"/>
      <c r="Z21" s="5"/>
      <c r="AA21" s="5"/>
      <c r="AB21" s="5"/>
      <c r="AC21" s="5"/>
      <c r="AD21" s="9">
        <f t="shared" si="3"/>
        <v>0</v>
      </c>
      <c r="AE21" s="9"/>
      <c r="AF21" s="5"/>
      <c r="AG21" s="5"/>
      <c r="AH21" s="5"/>
      <c r="AI21" s="5"/>
      <c r="AJ21" s="5"/>
      <c r="AK21" s="9">
        <f t="shared" si="4"/>
        <v>0</v>
      </c>
      <c r="AL21" s="9"/>
      <c r="AM21" s="5"/>
      <c r="AN21" s="5"/>
      <c r="AO21" s="5"/>
      <c r="AP21" s="5"/>
    </row>
    <row r="22" spans="1:42" x14ac:dyDescent="0.2">
      <c r="A22" s="104"/>
      <c r="B22" s="106"/>
      <c r="C22" s="20" t="s">
        <v>158</v>
      </c>
      <c r="D22" s="5"/>
      <c r="E22" s="5"/>
      <c r="F22" s="9">
        <f t="shared" si="0"/>
        <v>0</v>
      </c>
      <c r="G22" s="9"/>
      <c r="H22" s="5"/>
      <c r="I22" s="5"/>
      <c r="J22" s="5"/>
      <c r="K22" s="5"/>
      <c r="L22" s="5"/>
      <c r="M22" s="5"/>
      <c r="N22" s="9">
        <f t="shared" si="1"/>
        <v>0</v>
      </c>
      <c r="O22" s="9"/>
      <c r="P22" s="5"/>
      <c r="Q22" s="5"/>
      <c r="R22" s="5"/>
      <c r="S22" s="5"/>
      <c r="T22" s="5"/>
      <c r="U22" s="5"/>
      <c r="V22" s="9">
        <f t="shared" si="2"/>
        <v>0</v>
      </c>
      <c r="W22" s="9"/>
      <c r="X22" s="5"/>
      <c r="Y22" s="5"/>
      <c r="Z22" s="5"/>
      <c r="AA22" s="5"/>
      <c r="AB22" s="5"/>
      <c r="AC22" s="5"/>
      <c r="AD22" s="9">
        <f t="shared" si="3"/>
        <v>0</v>
      </c>
      <c r="AE22" s="9"/>
      <c r="AF22" s="5"/>
      <c r="AG22" s="5"/>
      <c r="AH22" s="5"/>
      <c r="AI22" s="5"/>
      <c r="AJ22" s="5"/>
      <c r="AK22" s="9">
        <f t="shared" si="4"/>
        <v>0</v>
      </c>
      <c r="AL22" s="9"/>
      <c r="AM22" s="5"/>
      <c r="AN22" s="5"/>
      <c r="AO22" s="5"/>
      <c r="AP22" s="5"/>
    </row>
    <row r="23" spans="1:42" x14ac:dyDescent="0.2">
      <c r="A23" s="81"/>
      <c r="B23" s="107"/>
      <c r="C23" s="20" t="s">
        <v>197</v>
      </c>
      <c r="D23" s="5"/>
      <c r="E23" s="5"/>
      <c r="F23" s="9">
        <f t="shared" si="0"/>
        <v>0</v>
      </c>
      <c r="G23" s="9"/>
      <c r="H23" s="5"/>
      <c r="I23" s="5"/>
      <c r="J23" s="5"/>
      <c r="K23" s="5"/>
      <c r="L23" s="5"/>
      <c r="M23" s="5"/>
      <c r="N23" s="9">
        <f t="shared" si="1"/>
        <v>0</v>
      </c>
      <c r="O23" s="9"/>
      <c r="P23" s="5"/>
      <c r="Q23" s="5"/>
      <c r="R23" s="5"/>
      <c r="S23" s="5"/>
      <c r="T23" s="5"/>
      <c r="U23" s="5"/>
      <c r="V23" s="9">
        <f t="shared" si="2"/>
        <v>0</v>
      </c>
      <c r="W23" s="9"/>
      <c r="X23" s="5"/>
      <c r="Y23" s="5"/>
      <c r="Z23" s="5"/>
      <c r="AA23" s="5"/>
      <c r="AB23" s="5"/>
      <c r="AC23" s="5"/>
      <c r="AD23" s="9">
        <f t="shared" si="3"/>
        <v>0</v>
      </c>
      <c r="AE23" s="9"/>
      <c r="AF23" s="5"/>
      <c r="AG23" s="5"/>
      <c r="AH23" s="5"/>
      <c r="AI23" s="5"/>
      <c r="AJ23" s="5"/>
      <c r="AK23" s="9">
        <f t="shared" si="4"/>
        <v>0</v>
      </c>
      <c r="AL23" s="9"/>
      <c r="AM23" s="5"/>
      <c r="AN23" s="5"/>
      <c r="AO23" s="5"/>
      <c r="AP23" s="5"/>
    </row>
    <row r="24" spans="1:42" x14ac:dyDescent="0.2">
      <c r="A24" s="80">
        <f t="shared" ref="A24" si="7">A21+1</f>
        <v>6</v>
      </c>
      <c r="B24" s="105" t="s">
        <v>64</v>
      </c>
      <c r="C24" s="20" t="s">
        <v>157</v>
      </c>
      <c r="D24" s="5"/>
      <c r="E24" s="5"/>
      <c r="F24" s="9">
        <f t="shared" si="0"/>
        <v>0</v>
      </c>
      <c r="G24" s="9"/>
      <c r="H24" s="5"/>
      <c r="I24" s="5"/>
      <c r="J24" s="5"/>
      <c r="K24" s="5"/>
      <c r="L24" s="5"/>
      <c r="M24" s="5"/>
      <c r="N24" s="9">
        <f t="shared" si="1"/>
        <v>0</v>
      </c>
      <c r="O24" s="9"/>
      <c r="P24" s="5"/>
      <c r="Q24" s="5"/>
      <c r="R24" s="5"/>
      <c r="S24" s="5"/>
      <c r="T24" s="5"/>
      <c r="U24" s="5"/>
      <c r="V24" s="9">
        <f t="shared" si="2"/>
        <v>0</v>
      </c>
      <c r="W24" s="9"/>
      <c r="X24" s="5"/>
      <c r="Y24" s="5"/>
      <c r="Z24" s="5"/>
      <c r="AA24" s="5"/>
      <c r="AB24" s="5"/>
      <c r="AC24" s="5"/>
      <c r="AD24" s="9">
        <f t="shared" si="3"/>
        <v>0</v>
      </c>
      <c r="AE24" s="9"/>
      <c r="AF24" s="5"/>
      <c r="AG24" s="5"/>
      <c r="AH24" s="5"/>
      <c r="AI24" s="5"/>
      <c r="AJ24" s="5"/>
      <c r="AK24" s="9">
        <f t="shared" si="4"/>
        <v>0</v>
      </c>
      <c r="AL24" s="9"/>
      <c r="AM24" s="5"/>
      <c r="AN24" s="5"/>
      <c r="AO24" s="5"/>
      <c r="AP24" s="5"/>
    </row>
    <row r="25" spans="1:42" x14ac:dyDescent="0.2">
      <c r="A25" s="104"/>
      <c r="B25" s="106"/>
      <c r="C25" s="20" t="s">
        <v>158</v>
      </c>
      <c r="D25" s="5"/>
      <c r="E25" s="5"/>
      <c r="F25" s="9">
        <f t="shared" si="0"/>
        <v>0</v>
      </c>
      <c r="G25" s="9"/>
      <c r="H25" s="5"/>
      <c r="I25" s="5"/>
      <c r="J25" s="5"/>
      <c r="K25" s="5"/>
      <c r="L25" s="5"/>
      <c r="M25" s="5"/>
      <c r="N25" s="9">
        <f t="shared" si="1"/>
        <v>0</v>
      </c>
      <c r="O25" s="9"/>
      <c r="P25" s="5"/>
      <c r="Q25" s="5"/>
      <c r="R25" s="5"/>
      <c r="S25" s="5"/>
      <c r="T25" s="5"/>
      <c r="U25" s="5"/>
      <c r="V25" s="9">
        <f t="shared" si="2"/>
        <v>0</v>
      </c>
      <c r="W25" s="9"/>
      <c r="X25" s="5"/>
      <c r="Y25" s="5"/>
      <c r="Z25" s="5"/>
      <c r="AA25" s="5"/>
      <c r="AB25" s="5"/>
      <c r="AC25" s="5"/>
      <c r="AD25" s="9">
        <f t="shared" si="3"/>
        <v>0</v>
      </c>
      <c r="AE25" s="9"/>
      <c r="AF25" s="5"/>
      <c r="AG25" s="5"/>
      <c r="AH25" s="5"/>
      <c r="AI25" s="5"/>
      <c r="AJ25" s="5"/>
      <c r="AK25" s="9">
        <f t="shared" si="4"/>
        <v>0</v>
      </c>
      <c r="AL25" s="9"/>
      <c r="AM25" s="5"/>
      <c r="AN25" s="5"/>
      <c r="AO25" s="5"/>
      <c r="AP25" s="5"/>
    </row>
    <row r="26" spans="1:42" x14ac:dyDescent="0.2">
      <c r="A26" s="81"/>
      <c r="B26" s="107"/>
      <c r="C26" s="20" t="s">
        <v>197</v>
      </c>
      <c r="D26" s="5"/>
      <c r="E26" s="5"/>
      <c r="F26" s="9">
        <f t="shared" si="0"/>
        <v>0</v>
      </c>
      <c r="G26" s="9"/>
      <c r="H26" s="5"/>
      <c r="I26" s="5"/>
      <c r="J26" s="5"/>
      <c r="K26" s="5"/>
      <c r="L26" s="5"/>
      <c r="M26" s="5"/>
      <c r="N26" s="9">
        <f t="shared" si="1"/>
        <v>0</v>
      </c>
      <c r="O26" s="9"/>
      <c r="P26" s="5"/>
      <c r="Q26" s="5"/>
      <c r="R26" s="5"/>
      <c r="S26" s="5"/>
      <c r="T26" s="5"/>
      <c r="U26" s="5"/>
      <c r="V26" s="9">
        <f t="shared" si="2"/>
        <v>0</v>
      </c>
      <c r="W26" s="9"/>
      <c r="X26" s="5"/>
      <c r="Y26" s="5"/>
      <c r="Z26" s="5"/>
      <c r="AA26" s="5"/>
      <c r="AB26" s="5"/>
      <c r="AC26" s="5"/>
      <c r="AD26" s="9">
        <f t="shared" si="3"/>
        <v>0</v>
      </c>
      <c r="AE26" s="9"/>
      <c r="AF26" s="5"/>
      <c r="AG26" s="5"/>
      <c r="AH26" s="5"/>
      <c r="AI26" s="5"/>
      <c r="AJ26" s="5"/>
      <c r="AK26" s="9">
        <f t="shared" si="4"/>
        <v>0</v>
      </c>
      <c r="AL26" s="9"/>
      <c r="AM26" s="5"/>
      <c r="AN26" s="5"/>
      <c r="AO26" s="5"/>
      <c r="AP26" s="5"/>
    </row>
    <row r="27" spans="1:42" x14ac:dyDescent="0.2">
      <c r="A27" s="80">
        <f t="shared" ref="A27" si="8">A24+1</f>
        <v>7</v>
      </c>
      <c r="B27" s="105" t="s">
        <v>65</v>
      </c>
      <c r="C27" s="20" t="s">
        <v>157</v>
      </c>
      <c r="D27" s="5"/>
      <c r="E27" s="5"/>
      <c r="F27" s="9">
        <f t="shared" si="0"/>
        <v>0</v>
      </c>
      <c r="G27" s="9"/>
      <c r="H27" s="5"/>
      <c r="I27" s="5"/>
      <c r="J27" s="5"/>
      <c r="K27" s="5"/>
      <c r="L27" s="5"/>
      <c r="M27" s="5"/>
      <c r="N27" s="9">
        <f t="shared" si="1"/>
        <v>0</v>
      </c>
      <c r="O27" s="9"/>
      <c r="P27" s="5"/>
      <c r="Q27" s="5"/>
      <c r="R27" s="5"/>
      <c r="S27" s="5"/>
      <c r="T27" s="5"/>
      <c r="U27" s="5"/>
      <c r="V27" s="9">
        <f t="shared" si="2"/>
        <v>0</v>
      </c>
      <c r="W27" s="9"/>
      <c r="X27" s="5"/>
      <c r="Y27" s="5"/>
      <c r="Z27" s="5"/>
      <c r="AA27" s="5"/>
      <c r="AB27" s="5"/>
      <c r="AC27" s="5"/>
      <c r="AD27" s="9">
        <f t="shared" si="3"/>
        <v>0</v>
      </c>
      <c r="AE27" s="9"/>
      <c r="AF27" s="5"/>
      <c r="AG27" s="5"/>
      <c r="AH27" s="5"/>
      <c r="AI27" s="5"/>
      <c r="AJ27" s="5"/>
      <c r="AK27" s="9">
        <f t="shared" si="4"/>
        <v>0</v>
      </c>
      <c r="AL27" s="9"/>
      <c r="AM27" s="5"/>
      <c r="AN27" s="5"/>
      <c r="AO27" s="5"/>
      <c r="AP27" s="5"/>
    </row>
    <row r="28" spans="1:42" x14ac:dyDescent="0.2">
      <c r="A28" s="104"/>
      <c r="B28" s="106"/>
      <c r="C28" s="20" t="s">
        <v>158</v>
      </c>
      <c r="D28" s="5"/>
      <c r="E28" s="5"/>
      <c r="F28" s="9">
        <f t="shared" si="0"/>
        <v>0</v>
      </c>
      <c r="G28" s="9"/>
      <c r="H28" s="5"/>
      <c r="I28" s="5"/>
      <c r="J28" s="5"/>
      <c r="K28" s="5"/>
      <c r="L28" s="5"/>
      <c r="M28" s="5"/>
      <c r="N28" s="9">
        <f t="shared" si="1"/>
        <v>0</v>
      </c>
      <c r="O28" s="9"/>
      <c r="P28" s="5"/>
      <c r="Q28" s="5"/>
      <c r="R28" s="5"/>
      <c r="S28" s="5"/>
      <c r="T28" s="5"/>
      <c r="U28" s="5"/>
      <c r="V28" s="9">
        <f t="shared" si="2"/>
        <v>0</v>
      </c>
      <c r="W28" s="9"/>
      <c r="X28" s="5"/>
      <c r="Y28" s="5"/>
      <c r="Z28" s="5"/>
      <c r="AA28" s="5"/>
      <c r="AB28" s="5"/>
      <c r="AC28" s="5"/>
      <c r="AD28" s="9">
        <f t="shared" si="3"/>
        <v>0</v>
      </c>
      <c r="AE28" s="9"/>
      <c r="AF28" s="5"/>
      <c r="AG28" s="5"/>
      <c r="AH28" s="5"/>
      <c r="AI28" s="5"/>
      <c r="AJ28" s="5"/>
      <c r="AK28" s="9">
        <f t="shared" si="4"/>
        <v>0</v>
      </c>
      <c r="AL28" s="9"/>
      <c r="AM28" s="5"/>
      <c r="AN28" s="5"/>
      <c r="AO28" s="5"/>
      <c r="AP28" s="5"/>
    </row>
    <row r="29" spans="1:42" x14ac:dyDescent="0.2">
      <c r="A29" s="81"/>
      <c r="B29" s="107"/>
      <c r="C29" s="20" t="s">
        <v>197</v>
      </c>
      <c r="D29" s="5"/>
      <c r="E29" s="5"/>
      <c r="F29" s="9">
        <f t="shared" si="0"/>
        <v>0</v>
      </c>
      <c r="G29" s="9"/>
      <c r="H29" s="5"/>
      <c r="I29" s="5"/>
      <c r="J29" s="5"/>
      <c r="K29" s="5"/>
      <c r="L29" s="5"/>
      <c r="M29" s="5"/>
      <c r="N29" s="9">
        <f t="shared" si="1"/>
        <v>0</v>
      </c>
      <c r="O29" s="9"/>
      <c r="P29" s="5"/>
      <c r="Q29" s="5"/>
      <c r="R29" s="5"/>
      <c r="S29" s="5"/>
      <c r="T29" s="5"/>
      <c r="U29" s="5"/>
      <c r="V29" s="9">
        <f t="shared" si="2"/>
        <v>0</v>
      </c>
      <c r="W29" s="9"/>
      <c r="X29" s="5"/>
      <c r="Y29" s="5"/>
      <c r="Z29" s="5"/>
      <c r="AA29" s="5"/>
      <c r="AB29" s="5"/>
      <c r="AC29" s="5"/>
      <c r="AD29" s="9">
        <f t="shared" si="3"/>
        <v>0</v>
      </c>
      <c r="AE29" s="9"/>
      <c r="AF29" s="5"/>
      <c r="AG29" s="5"/>
      <c r="AH29" s="5"/>
      <c r="AI29" s="5"/>
      <c r="AJ29" s="5"/>
      <c r="AK29" s="9">
        <f t="shared" si="4"/>
        <v>0</v>
      </c>
      <c r="AL29" s="9"/>
      <c r="AM29" s="5"/>
      <c r="AN29" s="5"/>
      <c r="AO29" s="5"/>
      <c r="AP29" s="5"/>
    </row>
    <row r="30" spans="1:42" x14ac:dyDescent="0.2">
      <c r="A30" s="80">
        <f t="shared" ref="A30" si="9">A27+1</f>
        <v>8</v>
      </c>
      <c r="B30" s="105" t="s">
        <v>66</v>
      </c>
      <c r="C30" s="20" t="s">
        <v>157</v>
      </c>
      <c r="D30" s="5"/>
      <c r="E30" s="5"/>
      <c r="F30" s="9">
        <f t="shared" si="0"/>
        <v>0</v>
      </c>
      <c r="G30" s="9"/>
      <c r="H30" s="5"/>
      <c r="I30" s="5"/>
      <c r="J30" s="5"/>
      <c r="K30" s="5"/>
      <c r="L30" s="5"/>
      <c r="M30" s="5"/>
      <c r="N30" s="9">
        <f t="shared" si="1"/>
        <v>0</v>
      </c>
      <c r="O30" s="9"/>
      <c r="P30" s="5"/>
      <c r="Q30" s="5"/>
      <c r="R30" s="5"/>
      <c r="S30" s="5"/>
      <c r="T30" s="5"/>
      <c r="U30" s="5"/>
      <c r="V30" s="9">
        <f t="shared" si="2"/>
        <v>0</v>
      </c>
      <c r="W30" s="9"/>
      <c r="X30" s="5"/>
      <c r="Y30" s="5"/>
      <c r="Z30" s="5"/>
      <c r="AA30" s="5"/>
      <c r="AB30" s="5"/>
      <c r="AC30" s="5"/>
      <c r="AD30" s="9">
        <f t="shared" si="3"/>
        <v>0</v>
      </c>
      <c r="AE30" s="9"/>
      <c r="AF30" s="5"/>
      <c r="AG30" s="5"/>
      <c r="AH30" s="5"/>
      <c r="AI30" s="5"/>
      <c r="AJ30" s="5"/>
      <c r="AK30" s="9">
        <f t="shared" si="4"/>
        <v>0</v>
      </c>
      <c r="AL30" s="9"/>
      <c r="AM30" s="5"/>
      <c r="AN30" s="5"/>
      <c r="AO30" s="5"/>
      <c r="AP30" s="5"/>
    </row>
    <row r="31" spans="1:42" x14ac:dyDescent="0.2">
      <c r="A31" s="104"/>
      <c r="B31" s="106"/>
      <c r="C31" s="20" t="s">
        <v>158</v>
      </c>
      <c r="D31" s="5"/>
      <c r="E31" s="5"/>
      <c r="F31" s="9">
        <f t="shared" si="0"/>
        <v>0</v>
      </c>
      <c r="G31" s="9"/>
      <c r="H31" s="5"/>
      <c r="I31" s="5"/>
      <c r="J31" s="5"/>
      <c r="K31" s="5"/>
      <c r="L31" s="5"/>
      <c r="M31" s="5"/>
      <c r="N31" s="9">
        <f t="shared" si="1"/>
        <v>0</v>
      </c>
      <c r="O31" s="9"/>
      <c r="P31" s="5"/>
      <c r="Q31" s="5"/>
      <c r="R31" s="5"/>
      <c r="S31" s="5"/>
      <c r="T31" s="5"/>
      <c r="U31" s="5"/>
      <c r="V31" s="9">
        <f t="shared" si="2"/>
        <v>0</v>
      </c>
      <c r="W31" s="9"/>
      <c r="X31" s="5"/>
      <c r="Y31" s="5"/>
      <c r="Z31" s="5"/>
      <c r="AA31" s="5"/>
      <c r="AB31" s="5"/>
      <c r="AC31" s="5"/>
      <c r="AD31" s="9">
        <f t="shared" si="3"/>
        <v>0</v>
      </c>
      <c r="AE31" s="9"/>
      <c r="AF31" s="5"/>
      <c r="AG31" s="5"/>
      <c r="AH31" s="5"/>
      <c r="AI31" s="5"/>
      <c r="AJ31" s="5"/>
      <c r="AK31" s="9">
        <f t="shared" si="4"/>
        <v>0</v>
      </c>
      <c r="AL31" s="9"/>
      <c r="AM31" s="5"/>
      <c r="AN31" s="5"/>
      <c r="AO31" s="5"/>
      <c r="AP31" s="5"/>
    </row>
    <row r="32" spans="1:42" x14ac:dyDescent="0.2">
      <c r="A32" s="81"/>
      <c r="B32" s="107"/>
      <c r="C32" s="20" t="s">
        <v>197</v>
      </c>
      <c r="D32" s="5"/>
      <c r="E32" s="5"/>
      <c r="F32" s="9">
        <f t="shared" si="0"/>
        <v>0</v>
      </c>
      <c r="G32" s="9"/>
      <c r="H32" s="5"/>
      <c r="I32" s="5"/>
      <c r="J32" s="5"/>
      <c r="K32" s="5"/>
      <c r="L32" s="5"/>
      <c r="M32" s="5"/>
      <c r="N32" s="9">
        <f t="shared" si="1"/>
        <v>0</v>
      </c>
      <c r="O32" s="9"/>
      <c r="P32" s="5"/>
      <c r="Q32" s="5"/>
      <c r="R32" s="5"/>
      <c r="S32" s="5"/>
      <c r="T32" s="5"/>
      <c r="U32" s="5"/>
      <c r="V32" s="9">
        <f t="shared" si="2"/>
        <v>0</v>
      </c>
      <c r="W32" s="9"/>
      <c r="X32" s="5"/>
      <c r="Y32" s="5"/>
      <c r="Z32" s="5"/>
      <c r="AA32" s="5"/>
      <c r="AB32" s="5"/>
      <c r="AC32" s="5"/>
      <c r="AD32" s="9">
        <f t="shared" si="3"/>
        <v>0</v>
      </c>
      <c r="AE32" s="9"/>
      <c r="AF32" s="5"/>
      <c r="AG32" s="5"/>
      <c r="AH32" s="5"/>
      <c r="AI32" s="5"/>
      <c r="AJ32" s="5"/>
      <c r="AK32" s="9">
        <f t="shared" si="4"/>
        <v>0</v>
      </c>
      <c r="AL32" s="9"/>
      <c r="AM32" s="5"/>
      <c r="AN32" s="5"/>
      <c r="AO32" s="5"/>
      <c r="AP32" s="5"/>
    </row>
    <row r="33" spans="1:42" x14ac:dyDescent="0.2">
      <c r="A33" s="80">
        <f t="shared" ref="A33" si="10">A30+1</f>
        <v>9</v>
      </c>
      <c r="B33" s="105" t="s">
        <v>67</v>
      </c>
      <c r="C33" s="20" t="s">
        <v>157</v>
      </c>
      <c r="D33" s="5"/>
      <c r="E33" s="5"/>
      <c r="F33" s="9">
        <f t="shared" si="0"/>
        <v>0</v>
      </c>
      <c r="G33" s="9"/>
      <c r="H33" s="5"/>
      <c r="I33" s="5"/>
      <c r="J33" s="5"/>
      <c r="K33" s="5"/>
      <c r="L33" s="5"/>
      <c r="M33" s="5"/>
      <c r="N33" s="9">
        <f t="shared" si="1"/>
        <v>0</v>
      </c>
      <c r="O33" s="9"/>
      <c r="P33" s="5"/>
      <c r="Q33" s="5"/>
      <c r="R33" s="5"/>
      <c r="S33" s="5"/>
      <c r="T33" s="5"/>
      <c r="U33" s="5"/>
      <c r="V33" s="9">
        <f t="shared" si="2"/>
        <v>0</v>
      </c>
      <c r="W33" s="9"/>
      <c r="X33" s="5"/>
      <c r="Y33" s="5"/>
      <c r="Z33" s="5"/>
      <c r="AA33" s="5"/>
      <c r="AB33" s="5"/>
      <c r="AC33" s="5"/>
      <c r="AD33" s="9">
        <f t="shared" si="3"/>
        <v>0</v>
      </c>
      <c r="AE33" s="9"/>
      <c r="AF33" s="5"/>
      <c r="AG33" s="5"/>
      <c r="AH33" s="5"/>
      <c r="AI33" s="5"/>
      <c r="AJ33" s="5"/>
      <c r="AK33" s="9">
        <f t="shared" si="4"/>
        <v>0</v>
      </c>
      <c r="AL33" s="9"/>
      <c r="AM33" s="5"/>
      <c r="AN33" s="5"/>
      <c r="AO33" s="5"/>
      <c r="AP33" s="5"/>
    </row>
    <row r="34" spans="1:42" x14ac:dyDescent="0.2">
      <c r="A34" s="104"/>
      <c r="B34" s="106"/>
      <c r="C34" s="20" t="s">
        <v>158</v>
      </c>
      <c r="D34" s="5"/>
      <c r="E34" s="5"/>
      <c r="F34" s="9">
        <f t="shared" si="0"/>
        <v>0</v>
      </c>
      <c r="G34" s="9"/>
      <c r="H34" s="5"/>
      <c r="I34" s="5"/>
      <c r="J34" s="5"/>
      <c r="K34" s="5"/>
      <c r="L34" s="5"/>
      <c r="M34" s="5"/>
      <c r="N34" s="9">
        <f t="shared" si="1"/>
        <v>0</v>
      </c>
      <c r="O34" s="9"/>
      <c r="P34" s="5"/>
      <c r="Q34" s="5"/>
      <c r="R34" s="5"/>
      <c r="S34" s="5"/>
      <c r="T34" s="5"/>
      <c r="U34" s="5"/>
      <c r="V34" s="9">
        <f t="shared" si="2"/>
        <v>0</v>
      </c>
      <c r="W34" s="9"/>
      <c r="X34" s="5"/>
      <c r="Y34" s="5"/>
      <c r="Z34" s="5"/>
      <c r="AA34" s="5"/>
      <c r="AB34" s="5"/>
      <c r="AC34" s="5"/>
      <c r="AD34" s="9">
        <f t="shared" si="3"/>
        <v>0</v>
      </c>
      <c r="AE34" s="9"/>
      <c r="AF34" s="5"/>
      <c r="AG34" s="5"/>
      <c r="AH34" s="5"/>
      <c r="AI34" s="5"/>
      <c r="AJ34" s="5"/>
      <c r="AK34" s="9">
        <f t="shared" si="4"/>
        <v>0</v>
      </c>
      <c r="AL34" s="9"/>
      <c r="AM34" s="5"/>
      <c r="AN34" s="5"/>
      <c r="AO34" s="5"/>
      <c r="AP34" s="5"/>
    </row>
    <row r="35" spans="1:42" x14ac:dyDescent="0.2">
      <c r="A35" s="81"/>
      <c r="B35" s="107"/>
      <c r="C35" s="20" t="s">
        <v>197</v>
      </c>
      <c r="D35" s="5"/>
      <c r="E35" s="5"/>
      <c r="F35" s="9">
        <f t="shared" si="0"/>
        <v>0</v>
      </c>
      <c r="G35" s="9"/>
      <c r="H35" s="5"/>
      <c r="I35" s="5"/>
      <c r="J35" s="5"/>
      <c r="K35" s="5"/>
      <c r="L35" s="5"/>
      <c r="M35" s="5"/>
      <c r="N35" s="9">
        <f t="shared" si="1"/>
        <v>0</v>
      </c>
      <c r="O35" s="9"/>
      <c r="P35" s="5"/>
      <c r="Q35" s="5"/>
      <c r="R35" s="5"/>
      <c r="S35" s="5"/>
      <c r="T35" s="5"/>
      <c r="U35" s="5"/>
      <c r="V35" s="9">
        <f t="shared" si="2"/>
        <v>0</v>
      </c>
      <c r="W35" s="9"/>
      <c r="X35" s="5"/>
      <c r="Y35" s="5"/>
      <c r="Z35" s="5"/>
      <c r="AA35" s="5"/>
      <c r="AB35" s="5"/>
      <c r="AC35" s="5"/>
      <c r="AD35" s="9">
        <f t="shared" si="3"/>
        <v>0</v>
      </c>
      <c r="AE35" s="9"/>
      <c r="AF35" s="5"/>
      <c r="AG35" s="5"/>
      <c r="AH35" s="5"/>
      <c r="AI35" s="5"/>
      <c r="AJ35" s="5"/>
      <c r="AK35" s="9">
        <f t="shared" si="4"/>
        <v>0</v>
      </c>
      <c r="AL35" s="9"/>
      <c r="AM35" s="5"/>
      <c r="AN35" s="5"/>
      <c r="AO35" s="5"/>
      <c r="AP35" s="5"/>
    </row>
    <row r="36" spans="1:42" x14ac:dyDescent="0.2">
      <c r="A36" s="80">
        <f t="shared" ref="A36" si="11">A33+1</f>
        <v>10</v>
      </c>
      <c r="B36" s="105" t="s">
        <v>68</v>
      </c>
      <c r="C36" s="20" t="s">
        <v>157</v>
      </c>
      <c r="D36" s="5"/>
      <c r="E36" s="5"/>
      <c r="F36" s="9">
        <f t="shared" si="0"/>
        <v>0</v>
      </c>
      <c r="G36" s="9"/>
      <c r="H36" s="5"/>
      <c r="I36" s="5"/>
      <c r="J36" s="5"/>
      <c r="K36" s="5"/>
      <c r="L36" s="5"/>
      <c r="M36" s="5"/>
      <c r="N36" s="9">
        <f t="shared" si="1"/>
        <v>0</v>
      </c>
      <c r="O36" s="9"/>
      <c r="P36" s="5"/>
      <c r="Q36" s="5"/>
      <c r="R36" s="5"/>
      <c r="S36" s="5"/>
      <c r="T36" s="5"/>
      <c r="U36" s="5"/>
      <c r="V36" s="9">
        <f t="shared" si="2"/>
        <v>0</v>
      </c>
      <c r="W36" s="9"/>
      <c r="X36" s="5"/>
      <c r="Y36" s="5"/>
      <c r="Z36" s="5"/>
      <c r="AA36" s="5"/>
      <c r="AB36" s="5"/>
      <c r="AC36" s="5"/>
      <c r="AD36" s="9">
        <f t="shared" si="3"/>
        <v>0</v>
      </c>
      <c r="AE36" s="9"/>
      <c r="AF36" s="5"/>
      <c r="AG36" s="5"/>
      <c r="AH36" s="5"/>
      <c r="AI36" s="5"/>
      <c r="AJ36" s="5"/>
      <c r="AK36" s="9">
        <f t="shared" si="4"/>
        <v>0</v>
      </c>
      <c r="AL36" s="9"/>
      <c r="AM36" s="5"/>
      <c r="AN36" s="5"/>
      <c r="AO36" s="5"/>
      <c r="AP36" s="5"/>
    </row>
    <row r="37" spans="1:42" x14ac:dyDescent="0.2">
      <c r="A37" s="104"/>
      <c r="B37" s="106"/>
      <c r="C37" s="20" t="s">
        <v>158</v>
      </c>
      <c r="D37" s="5"/>
      <c r="E37" s="5"/>
      <c r="F37" s="9">
        <f t="shared" si="0"/>
        <v>0</v>
      </c>
      <c r="G37" s="9"/>
      <c r="H37" s="5"/>
      <c r="I37" s="5"/>
      <c r="J37" s="5"/>
      <c r="K37" s="5"/>
      <c r="L37" s="5"/>
      <c r="M37" s="5"/>
      <c r="N37" s="9">
        <f t="shared" si="1"/>
        <v>0</v>
      </c>
      <c r="O37" s="9"/>
      <c r="P37" s="5"/>
      <c r="Q37" s="5"/>
      <c r="R37" s="5"/>
      <c r="S37" s="5"/>
      <c r="T37" s="5"/>
      <c r="U37" s="5"/>
      <c r="V37" s="9">
        <f t="shared" si="2"/>
        <v>0</v>
      </c>
      <c r="W37" s="9"/>
      <c r="X37" s="5"/>
      <c r="Y37" s="5"/>
      <c r="Z37" s="5"/>
      <c r="AA37" s="5"/>
      <c r="AB37" s="5"/>
      <c r="AC37" s="5"/>
      <c r="AD37" s="9">
        <f t="shared" si="3"/>
        <v>0</v>
      </c>
      <c r="AE37" s="9"/>
      <c r="AF37" s="5"/>
      <c r="AG37" s="5"/>
      <c r="AH37" s="5"/>
      <c r="AI37" s="5"/>
      <c r="AJ37" s="5"/>
      <c r="AK37" s="9">
        <f t="shared" si="4"/>
        <v>0</v>
      </c>
      <c r="AL37" s="9"/>
      <c r="AM37" s="5"/>
      <c r="AN37" s="5"/>
      <c r="AO37" s="5"/>
      <c r="AP37" s="5"/>
    </row>
    <row r="38" spans="1:42" x14ac:dyDescent="0.2">
      <c r="A38" s="81"/>
      <c r="B38" s="107"/>
      <c r="C38" s="20" t="s">
        <v>197</v>
      </c>
      <c r="D38" s="5"/>
      <c r="E38" s="5"/>
      <c r="F38" s="9">
        <f t="shared" si="0"/>
        <v>0</v>
      </c>
      <c r="G38" s="9"/>
      <c r="H38" s="5"/>
      <c r="I38" s="5"/>
      <c r="J38" s="5"/>
      <c r="K38" s="5"/>
      <c r="L38" s="5"/>
      <c r="M38" s="5"/>
      <c r="N38" s="9">
        <f t="shared" si="1"/>
        <v>0</v>
      </c>
      <c r="O38" s="9"/>
      <c r="P38" s="5"/>
      <c r="Q38" s="5"/>
      <c r="R38" s="5"/>
      <c r="S38" s="5"/>
      <c r="T38" s="5"/>
      <c r="U38" s="5"/>
      <c r="V38" s="9">
        <f t="shared" si="2"/>
        <v>0</v>
      </c>
      <c r="W38" s="9"/>
      <c r="X38" s="5"/>
      <c r="Y38" s="5"/>
      <c r="Z38" s="5"/>
      <c r="AA38" s="5"/>
      <c r="AB38" s="5"/>
      <c r="AC38" s="5"/>
      <c r="AD38" s="9">
        <f t="shared" si="3"/>
        <v>0</v>
      </c>
      <c r="AE38" s="9"/>
      <c r="AF38" s="5"/>
      <c r="AG38" s="5"/>
      <c r="AH38" s="5"/>
      <c r="AI38" s="5"/>
      <c r="AJ38" s="5"/>
      <c r="AK38" s="9">
        <f t="shared" si="4"/>
        <v>0</v>
      </c>
      <c r="AL38" s="9"/>
      <c r="AM38" s="5"/>
      <c r="AN38" s="5"/>
      <c r="AO38" s="5"/>
      <c r="AP38" s="5"/>
    </row>
    <row r="39" spans="1:42" x14ac:dyDescent="0.2">
      <c r="A39" s="80">
        <f t="shared" ref="A39" si="12">A36+1</f>
        <v>11</v>
      </c>
      <c r="B39" s="105" t="s">
        <v>69</v>
      </c>
      <c r="C39" s="20" t="s">
        <v>157</v>
      </c>
      <c r="D39" s="5"/>
      <c r="E39" s="5"/>
      <c r="F39" s="9">
        <f t="shared" si="0"/>
        <v>0</v>
      </c>
      <c r="G39" s="9"/>
      <c r="H39" s="5"/>
      <c r="I39" s="5"/>
      <c r="J39" s="5"/>
      <c r="K39" s="5"/>
      <c r="L39" s="5"/>
      <c r="M39" s="5"/>
      <c r="N39" s="9">
        <f t="shared" si="1"/>
        <v>0</v>
      </c>
      <c r="O39" s="9"/>
      <c r="P39" s="5"/>
      <c r="Q39" s="5"/>
      <c r="R39" s="5"/>
      <c r="S39" s="5"/>
      <c r="T39" s="5"/>
      <c r="U39" s="5"/>
      <c r="V39" s="9">
        <f t="shared" si="2"/>
        <v>0</v>
      </c>
      <c r="W39" s="9"/>
      <c r="X39" s="5"/>
      <c r="Y39" s="5"/>
      <c r="Z39" s="5"/>
      <c r="AA39" s="5"/>
      <c r="AB39" s="5"/>
      <c r="AC39" s="5"/>
      <c r="AD39" s="9">
        <f t="shared" si="3"/>
        <v>0</v>
      </c>
      <c r="AE39" s="9"/>
      <c r="AF39" s="5"/>
      <c r="AG39" s="5"/>
      <c r="AH39" s="5"/>
      <c r="AI39" s="5"/>
      <c r="AJ39" s="5"/>
      <c r="AK39" s="9">
        <f t="shared" si="4"/>
        <v>0</v>
      </c>
      <c r="AL39" s="9"/>
      <c r="AM39" s="5"/>
      <c r="AN39" s="5"/>
      <c r="AO39" s="5"/>
      <c r="AP39" s="5"/>
    </row>
    <row r="40" spans="1:42" x14ac:dyDescent="0.2">
      <c r="A40" s="104"/>
      <c r="B40" s="106"/>
      <c r="C40" s="20" t="s">
        <v>158</v>
      </c>
      <c r="D40" s="5"/>
      <c r="E40" s="5"/>
      <c r="F40" s="9">
        <f t="shared" si="0"/>
        <v>0</v>
      </c>
      <c r="G40" s="9"/>
      <c r="H40" s="5"/>
      <c r="I40" s="5"/>
      <c r="J40" s="5"/>
      <c r="K40" s="5"/>
      <c r="L40" s="5"/>
      <c r="M40" s="5"/>
      <c r="N40" s="9">
        <f t="shared" si="1"/>
        <v>0</v>
      </c>
      <c r="O40" s="9"/>
      <c r="P40" s="5"/>
      <c r="Q40" s="5"/>
      <c r="R40" s="5"/>
      <c r="S40" s="5"/>
      <c r="T40" s="5"/>
      <c r="U40" s="5"/>
      <c r="V40" s="9">
        <f t="shared" si="2"/>
        <v>0</v>
      </c>
      <c r="W40" s="9"/>
      <c r="X40" s="5"/>
      <c r="Y40" s="5"/>
      <c r="Z40" s="5"/>
      <c r="AA40" s="5"/>
      <c r="AB40" s="5"/>
      <c r="AC40" s="5"/>
      <c r="AD40" s="9">
        <f t="shared" si="3"/>
        <v>0</v>
      </c>
      <c r="AE40" s="9"/>
      <c r="AF40" s="5"/>
      <c r="AG40" s="5"/>
      <c r="AH40" s="5"/>
      <c r="AI40" s="5"/>
      <c r="AJ40" s="5"/>
      <c r="AK40" s="9">
        <f t="shared" si="4"/>
        <v>0</v>
      </c>
      <c r="AL40" s="9"/>
      <c r="AM40" s="5"/>
      <c r="AN40" s="5"/>
      <c r="AO40" s="5"/>
      <c r="AP40" s="5"/>
    </row>
    <row r="41" spans="1:42" x14ac:dyDescent="0.2">
      <c r="A41" s="81"/>
      <c r="B41" s="107"/>
      <c r="C41" s="20" t="s">
        <v>197</v>
      </c>
      <c r="D41" s="5"/>
      <c r="E41" s="5"/>
      <c r="F41" s="9">
        <f t="shared" si="0"/>
        <v>0</v>
      </c>
      <c r="G41" s="9"/>
      <c r="H41" s="5"/>
      <c r="I41" s="5"/>
      <c r="J41" s="5"/>
      <c r="K41" s="5"/>
      <c r="L41" s="5"/>
      <c r="M41" s="5"/>
      <c r="N41" s="9">
        <f t="shared" si="1"/>
        <v>0</v>
      </c>
      <c r="O41" s="9"/>
      <c r="P41" s="5"/>
      <c r="Q41" s="5"/>
      <c r="R41" s="5"/>
      <c r="S41" s="5"/>
      <c r="T41" s="5"/>
      <c r="U41" s="5"/>
      <c r="V41" s="9">
        <f t="shared" si="2"/>
        <v>0</v>
      </c>
      <c r="W41" s="9"/>
      <c r="X41" s="5"/>
      <c r="Y41" s="5"/>
      <c r="Z41" s="5"/>
      <c r="AA41" s="5"/>
      <c r="AB41" s="5"/>
      <c r="AC41" s="5"/>
      <c r="AD41" s="9">
        <f t="shared" si="3"/>
        <v>0</v>
      </c>
      <c r="AE41" s="9"/>
      <c r="AF41" s="5"/>
      <c r="AG41" s="5"/>
      <c r="AH41" s="5"/>
      <c r="AI41" s="5"/>
      <c r="AJ41" s="5"/>
      <c r="AK41" s="9">
        <f t="shared" si="4"/>
        <v>0</v>
      </c>
      <c r="AL41" s="9"/>
      <c r="AM41" s="5"/>
      <c r="AN41" s="5"/>
      <c r="AO41" s="5"/>
      <c r="AP41" s="5"/>
    </row>
    <row r="42" spans="1:42" x14ac:dyDescent="0.2">
      <c r="A42" s="80">
        <f t="shared" ref="A42" si="13">A39+1</f>
        <v>12</v>
      </c>
      <c r="B42" s="105" t="s">
        <v>70</v>
      </c>
      <c r="C42" s="20" t="s">
        <v>157</v>
      </c>
      <c r="D42" s="5"/>
      <c r="E42" s="5"/>
      <c r="F42" s="9">
        <f t="shared" si="0"/>
        <v>0</v>
      </c>
      <c r="G42" s="9"/>
      <c r="H42" s="5"/>
      <c r="I42" s="5"/>
      <c r="J42" s="5"/>
      <c r="K42" s="5"/>
      <c r="L42" s="5"/>
      <c r="M42" s="5"/>
      <c r="N42" s="9">
        <f t="shared" si="1"/>
        <v>0</v>
      </c>
      <c r="O42" s="9"/>
      <c r="P42" s="5"/>
      <c r="Q42" s="5"/>
      <c r="R42" s="5"/>
      <c r="S42" s="5"/>
      <c r="T42" s="5"/>
      <c r="U42" s="5"/>
      <c r="V42" s="9">
        <f t="shared" si="2"/>
        <v>0</v>
      </c>
      <c r="W42" s="9"/>
      <c r="X42" s="5"/>
      <c r="Y42" s="5"/>
      <c r="Z42" s="5"/>
      <c r="AA42" s="5"/>
      <c r="AB42" s="5"/>
      <c r="AC42" s="5"/>
      <c r="AD42" s="9">
        <f t="shared" si="3"/>
        <v>0</v>
      </c>
      <c r="AE42" s="9"/>
      <c r="AF42" s="5"/>
      <c r="AG42" s="5"/>
      <c r="AH42" s="5"/>
      <c r="AI42" s="5"/>
      <c r="AJ42" s="5"/>
      <c r="AK42" s="9">
        <f t="shared" si="4"/>
        <v>0</v>
      </c>
      <c r="AL42" s="9"/>
      <c r="AM42" s="5"/>
      <c r="AN42" s="5"/>
      <c r="AO42" s="5"/>
      <c r="AP42" s="5"/>
    </row>
    <row r="43" spans="1:42" x14ac:dyDescent="0.2">
      <c r="A43" s="104"/>
      <c r="B43" s="106"/>
      <c r="C43" s="20" t="s">
        <v>158</v>
      </c>
      <c r="D43" s="5"/>
      <c r="E43" s="5"/>
      <c r="F43" s="9">
        <f t="shared" si="0"/>
        <v>0</v>
      </c>
      <c r="G43" s="9"/>
      <c r="H43" s="5"/>
      <c r="I43" s="5"/>
      <c r="J43" s="5"/>
      <c r="K43" s="5"/>
      <c r="L43" s="5"/>
      <c r="M43" s="5"/>
      <c r="N43" s="9">
        <f t="shared" si="1"/>
        <v>0</v>
      </c>
      <c r="O43" s="9"/>
      <c r="P43" s="5"/>
      <c r="Q43" s="5"/>
      <c r="R43" s="5"/>
      <c r="S43" s="5"/>
      <c r="T43" s="5"/>
      <c r="U43" s="5"/>
      <c r="V43" s="9">
        <f t="shared" si="2"/>
        <v>0</v>
      </c>
      <c r="W43" s="9"/>
      <c r="X43" s="5"/>
      <c r="Y43" s="5"/>
      <c r="Z43" s="5"/>
      <c r="AA43" s="5"/>
      <c r="AB43" s="5"/>
      <c r="AC43" s="5"/>
      <c r="AD43" s="9">
        <f t="shared" si="3"/>
        <v>0</v>
      </c>
      <c r="AE43" s="9"/>
      <c r="AF43" s="5"/>
      <c r="AG43" s="5"/>
      <c r="AH43" s="5"/>
      <c r="AI43" s="5"/>
      <c r="AJ43" s="5"/>
      <c r="AK43" s="9">
        <f t="shared" si="4"/>
        <v>0</v>
      </c>
      <c r="AL43" s="9"/>
      <c r="AM43" s="5"/>
      <c r="AN43" s="5"/>
      <c r="AO43" s="5"/>
      <c r="AP43" s="5"/>
    </row>
    <row r="44" spans="1:42" x14ac:dyDescent="0.2">
      <c r="A44" s="81"/>
      <c r="B44" s="107"/>
      <c r="C44" s="20" t="s">
        <v>197</v>
      </c>
      <c r="D44" s="5"/>
      <c r="E44" s="5"/>
      <c r="F44" s="9">
        <f t="shared" si="0"/>
        <v>0</v>
      </c>
      <c r="G44" s="9"/>
      <c r="H44" s="5"/>
      <c r="I44" s="5"/>
      <c r="J44" s="5"/>
      <c r="K44" s="5"/>
      <c r="L44" s="5"/>
      <c r="M44" s="5"/>
      <c r="N44" s="9">
        <f t="shared" si="1"/>
        <v>0</v>
      </c>
      <c r="O44" s="9"/>
      <c r="P44" s="5"/>
      <c r="Q44" s="5"/>
      <c r="R44" s="5"/>
      <c r="S44" s="5"/>
      <c r="T44" s="5"/>
      <c r="U44" s="5"/>
      <c r="V44" s="9">
        <f t="shared" si="2"/>
        <v>0</v>
      </c>
      <c r="W44" s="9"/>
      <c r="X44" s="5"/>
      <c r="Y44" s="5"/>
      <c r="Z44" s="5"/>
      <c r="AA44" s="5"/>
      <c r="AB44" s="5"/>
      <c r="AC44" s="5"/>
      <c r="AD44" s="9">
        <f t="shared" si="3"/>
        <v>0</v>
      </c>
      <c r="AE44" s="9"/>
      <c r="AF44" s="5"/>
      <c r="AG44" s="5"/>
      <c r="AH44" s="5"/>
      <c r="AI44" s="5"/>
      <c r="AJ44" s="5"/>
      <c r="AK44" s="9">
        <f t="shared" si="4"/>
        <v>0</v>
      </c>
      <c r="AL44" s="9"/>
      <c r="AM44" s="5"/>
      <c r="AN44" s="5"/>
      <c r="AO44" s="5"/>
      <c r="AP44" s="5"/>
    </row>
    <row r="45" spans="1:42" x14ac:dyDescent="0.2">
      <c r="A45" s="80">
        <f t="shared" ref="A45" si="14">A42+1</f>
        <v>13</v>
      </c>
      <c r="B45" s="105" t="s">
        <v>71</v>
      </c>
      <c r="C45" s="20" t="s">
        <v>157</v>
      </c>
      <c r="D45" s="5"/>
      <c r="E45" s="5"/>
      <c r="F45" s="9">
        <f t="shared" si="0"/>
        <v>0</v>
      </c>
      <c r="G45" s="9"/>
      <c r="H45" s="5"/>
      <c r="I45" s="5"/>
      <c r="J45" s="5"/>
      <c r="K45" s="5"/>
      <c r="L45" s="5"/>
      <c r="M45" s="5"/>
      <c r="N45" s="9">
        <f t="shared" si="1"/>
        <v>0</v>
      </c>
      <c r="O45" s="9"/>
      <c r="P45" s="5"/>
      <c r="Q45" s="5"/>
      <c r="R45" s="5"/>
      <c r="S45" s="5"/>
      <c r="T45" s="5"/>
      <c r="U45" s="5"/>
      <c r="V45" s="9">
        <f t="shared" si="2"/>
        <v>0</v>
      </c>
      <c r="W45" s="9"/>
      <c r="X45" s="5"/>
      <c r="Y45" s="5"/>
      <c r="Z45" s="5"/>
      <c r="AA45" s="5"/>
      <c r="AB45" s="5"/>
      <c r="AC45" s="5"/>
      <c r="AD45" s="9">
        <f t="shared" si="3"/>
        <v>0</v>
      </c>
      <c r="AE45" s="9"/>
      <c r="AF45" s="5"/>
      <c r="AG45" s="5"/>
      <c r="AH45" s="5"/>
      <c r="AI45" s="5"/>
      <c r="AJ45" s="5"/>
      <c r="AK45" s="9">
        <f t="shared" si="4"/>
        <v>0</v>
      </c>
      <c r="AL45" s="9"/>
      <c r="AM45" s="5"/>
      <c r="AN45" s="5"/>
      <c r="AO45" s="5"/>
      <c r="AP45" s="5"/>
    </row>
    <row r="46" spans="1:42" x14ac:dyDescent="0.2">
      <c r="A46" s="104"/>
      <c r="B46" s="106"/>
      <c r="C46" s="20" t="s">
        <v>158</v>
      </c>
      <c r="D46" s="5"/>
      <c r="E46" s="5"/>
      <c r="F46" s="9">
        <f t="shared" si="0"/>
        <v>0</v>
      </c>
      <c r="G46" s="9"/>
      <c r="H46" s="5"/>
      <c r="I46" s="5"/>
      <c r="J46" s="5"/>
      <c r="K46" s="5"/>
      <c r="L46" s="5"/>
      <c r="M46" s="5"/>
      <c r="N46" s="9">
        <f t="shared" si="1"/>
        <v>0</v>
      </c>
      <c r="O46" s="9"/>
      <c r="P46" s="5"/>
      <c r="Q46" s="5"/>
      <c r="R46" s="5"/>
      <c r="S46" s="5"/>
      <c r="T46" s="5"/>
      <c r="U46" s="5"/>
      <c r="V46" s="9">
        <f t="shared" si="2"/>
        <v>0</v>
      </c>
      <c r="W46" s="9"/>
      <c r="X46" s="5"/>
      <c r="Y46" s="5"/>
      <c r="Z46" s="5"/>
      <c r="AA46" s="5"/>
      <c r="AB46" s="5"/>
      <c r="AC46" s="5"/>
      <c r="AD46" s="9">
        <f t="shared" si="3"/>
        <v>0</v>
      </c>
      <c r="AE46" s="9"/>
      <c r="AF46" s="5"/>
      <c r="AG46" s="5"/>
      <c r="AH46" s="5"/>
      <c r="AI46" s="5"/>
      <c r="AJ46" s="5"/>
      <c r="AK46" s="9">
        <f t="shared" si="4"/>
        <v>0</v>
      </c>
      <c r="AL46" s="9"/>
      <c r="AM46" s="5"/>
      <c r="AN46" s="5"/>
      <c r="AO46" s="5"/>
      <c r="AP46" s="5"/>
    </row>
    <row r="47" spans="1:42" x14ac:dyDescent="0.2">
      <c r="A47" s="81"/>
      <c r="B47" s="107"/>
      <c r="C47" s="20" t="s">
        <v>197</v>
      </c>
      <c r="D47" s="5"/>
      <c r="E47" s="5"/>
      <c r="F47" s="9">
        <f t="shared" si="0"/>
        <v>0</v>
      </c>
      <c r="G47" s="9"/>
      <c r="H47" s="5"/>
      <c r="I47" s="5"/>
      <c r="J47" s="5"/>
      <c r="K47" s="5"/>
      <c r="L47" s="5"/>
      <c r="M47" s="5"/>
      <c r="N47" s="9">
        <f t="shared" si="1"/>
        <v>0</v>
      </c>
      <c r="O47" s="9"/>
      <c r="P47" s="5"/>
      <c r="Q47" s="5"/>
      <c r="R47" s="5"/>
      <c r="S47" s="5"/>
      <c r="T47" s="5"/>
      <c r="U47" s="5"/>
      <c r="V47" s="9">
        <f t="shared" si="2"/>
        <v>0</v>
      </c>
      <c r="W47" s="9"/>
      <c r="X47" s="5"/>
      <c r="Y47" s="5"/>
      <c r="Z47" s="5"/>
      <c r="AA47" s="5"/>
      <c r="AB47" s="5"/>
      <c r="AC47" s="5"/>
      <c r="AD47" s="9">
        <f t="shared" si="3"/>
        <v>0</v>
      </c>
      <c r="AE47" s="9"/>
      <c r="AF47" s="5"/>
      <c r="AG47" s="5"/>
      <c r="AH47" s="5"/>
      <c r="AI47" s="5"/>
      <c r="AJ47" s="5"/>
      <c r="AK47" s="9">
        <f t="shared" si="4"/>
        <v>0</v>
      </c>
      <c r="AL47" s="9"/>
      <c r="AM47" s="5"/>
      <c r="AN47" s="5"/>
      <c r="AO47" s="5"/>
      <c r="AP47" s="5"/>
    </row>
    <row r="48" spans="1:42" x14ac:dyDescent="0.2">
      <c r="A48" s="80">
        <f t="shared" ref="A48" si="15">A45+1</f>
        <v>14</v>
      </c>
      <c r="B48" s="105" t="s">
        <v>72</v>
      </c>
      <c r="C48" s="20" t="s">
        <v>157</v>
      </c>
      <c r="D48" s="5"/>
      <c r="E48" s="5"/>
      <c r="F48" s="9">
        <f t="shared" si="0"/>
        <v>0</v>
      </c>
      <c r="G48" s="9"/>
      <c r="H48" s="5"/>
      <c r="I48" s="5"/>
      <c r="J48" s="5"/>
      <c r="K48" s="5"/>
      <c r="L48" s="5"/>
      <c r="M48" s="5"/>
      <c r="N48" s="9">
        <f t="shared" si="1"/>
        <v>0</v>
      </c>
      <c r="O48" s="9"/>
      <c r="P48" s="5"/>
      <c r="Q48" s="5"/>
      <c r="R48" s="5"/>
      <c r="S48" s="5"/>
      <c r="T48" s="5"/>
      <c r="U48" s="5"/>
      <c r="V48" s="9">
        <f t="shared" si="2"/>
        <v>0</v>
      </c>
      <c r="W48" s="9"/>
      <c r="X48" s="5"/>
      <c r="Y48" s="5"/>
      <c r="Z48" s="5"/>
      <c r="AA48" s="5"/>
      <c r="AB48" s="5"/>
      <c r="AC48" s="5"/>
      <c r="AD48" s="9">
        <f t="shared" si="3"/>
        <v>0</v>
      </c>
      <c r="AE48" s="9"/>
      <c r="AF48" s="5"/>
      <c r="AG48" s="5"/>
      <c r="AH48" s="5"/>
      <c r="AI48" s="5"/>
      <c r="AJ48" s="5"/>
      <c r="AK48" s="9">
        <f t="shared" si="4"/>
        <v>0</v>
      </c>
      <c r="AL48" s="9"/>
      <c r="AM48" s="5"/>
      <c r="AN48" s="5"/>
      <c r="AO48" s="5"/>
      <c r="AP48" s="5"/>
    </row>
    <row r="49" spans="1:42" x14ac:dyDescent="0.2">
      <c r="A49" s="104"/>
      <c r="B49" s="106"/>
      <c r="C49" s="20" t="s">
        <v>158</v>
      </c>
      <c r="D49" s="5"/>
      <c r="E49" s="5"/>
      <c r="F49" s="9">
        <f t="shared" si="0"/>
        <v>0</v>
      </c>
      <c r="G49" s="9"/>
      <c r="H49" s="5"/>
      <c r="I49" s="5"/>
      <c r="J49" s="5"/>
      <c r="K49" s="5"/>
      <c r="L49" s="5"/>
      <c r="M49" s="5"/>
      <c r="N49" s="9">
        <f t="shared" si="1"/>
        <v>0</v>
      </c>
      <c r="O49" s="9"/>
      <c r="P49" s="5"/>
      <c r="Q49" s="5"/>
      <c r="R49" s="5"/>
      <c r="S49" s="5"/>
      <c r="T49" s="5"/>
      <c r="U49" s="5"/>
      <c r="V49" s="9">
        <f t="shared" si="2"/>
        <v>0</v>
      </c>
      <c r="W49" s="9"/>
      <c r="X49" s="5"/>
      <c r="Y49" s="5"/>
      <c r="Z49" s="5"/>
      <c r="AA49" s="5"/>
      <c r="AB49" s="5"/>
      <c r="AC49" s="5"/>
      <c r="AD49" s="9">
        <f t="shared" si="3"/>
        <v>0</v>
      </c>
      <c r="AE49" s="9"/>
      <c r="AF49" s="5"/>
      <c r="AG49" s="5"/>
      <c r="AH49" s="5"/>
      <c r="AI49" s="5"/>
      <c r="AJ49" s="5"/>
      <c r="AK49" s="9">
        <f t="shared" si="4"/>
        <v>0</v>
      </c>
      <c r="AL49" s="9"/>
      <c r="AM49" s="5"/>
      <c r="AN49" s="5"/>
      <c r="AO49" s="5"/>
      <c r="AP49" s="5"/>
    </row>
    <row r="50" spans="1:42" x14ac:dyDescent="0.2">
      <c r="A50" s="81"/>
      <c r="B50" s="107"/>
      <c r="C50" s="20" t="s">
        <v>197</v>
      </c>
      <c r="D50" s="5"/>
      <c r="E50" s="5"/>
      <c r="F50" s="9">
        <f t="shared" si="0"/>
        <v>0</v>
      </c>
      <c r="G50" s="9"/>
      <c r="H50" s="5"/>
      <c r="I50" s="5"/>
      <c r="J50" s="5"/>
      <c r="K50" s="5"/>
      <c r="L50" s="5"/>
      <c r="M50" s="5"/>
      <c r="N50" s="9">
        <f t="shared" si="1"/>
        <v>0</v>
      </c>
      <c r="O50" s="9"/>
      <c r="P50" s="5"/>
      <c r="Q50" s="5"/>
      <c r="R50" s="5"/>
      <c r="S50" s="5"/>
      <c r="T50" s="5"/>
      <c r="U50" s="5"/>
      <c r="V50" s="9">
        <f t="shared" si="2"/>
        <v>0</v>
      </c>
      <c r="W50" s="9"/>
      <c r="X50" s="5"/>
      <c r="Y50" s="5"/>
      <c r="Z50" s="5"/>
      <c r="AA50" s="5"/>
      <c r="AB50" s="5"/>
      <c r="AC50" s="5"/>
      <c r="AD50" s="9">
        <f t="shared" si="3"/>
        <v>0</v>
      </c>
      <c r="AE50" s="9"/>
      <c r="AF50" s="5"/>
      <c r="AG50" s="5"/>
      <c r="AH50" s="5"/>
      <c r="AI50" s="5"/>
      <c r="AJ50" s="5"/>
      <c r="AK50" s="9">
        <f t="shared" si="4"/>
        <v>0</v>
      </c>
      <c r="AL50" s="9"/>
      <c r="AM50" s="5"/>
      <c r="AN50" s="5"/>
      <c r="AO50" s="5"/>
      <c r="AP50" s="5"/>
    </row>
    <row r="51" spans="1:42" x14ac:dyDescent="0.2">
      <c r="A51" s="80">
        <f t="shared" ref="A51" si="16">A48+1</f>
        <v>15</v>
      </c>
      <c r="B51" s="105" t="s">
        <v>73</v>
      </c>
      <c r="C51" s="20" t="s">
        <v>157</v>
      </c>
      <c r="D51" s="5"/>
      <c r="E51" s="5"/>
      <c r="F51" s="9">
        <f t="shared" si="0"/>
        <v>0</v>
      </c>
      <c r="G51" s="9"/>
      <c r="H51" s="5"/>
      <c r="I51" s="5"/>
      <c r="J51" s="5"/>
      <c r="K51" s="5"/>
      <c r="L51" s="5"/>
      <c r="M51" s="5"/>
      <c r="N51" s="9">
        <f t="shared" si="1"/>
        <v>0</v>
      </c>
      <c r="O51" s="9"/>
      <c r="P51" s="5"/>
      <c r="Q51" s="5"/>
      <c r="R51" s="5"/>
      <c r="S51" s="5"/>
      <c r="T51" s="5"/>
      <c r="U51" s="5"/>
      <c r="V51" s="9">
        <f t="shared" si="2"/>
        <v>0</v>
      </c>
      <c r="W51" s="9"/>
      <c r="X51" s="5"/>
      <c r="Y51" s="5"/>
      <c r="Z51" s="5"/>
      <c r="AA51" s="5"/>
      <c r="AB51" s="5"/>
      <c r="AC51" s="5"/>
      <c r="AD51" s="9">
        <f t="shared" si="3"/>
        <v>0</v>
      </c>
      <c r="AE51" s="9"/>
      <c r="AF51" s="5"/>
      <c r="AG51" s="5"/>
      <c r="AH51" s="5"/>
      <c r="AI51" s="5"/>
      <c r="AJ51" s="5"/>
      <c r="AK51" s="9">
        <f t="shared" si="4"/>
        <v>0</v>
      </c>
      <c r="AL51" s="9"/>
      <c r="AM51" s="5"/>
      <c r="AN51" s="5"/>
      <c r="AO51" s="5"/>
      <c r="AP51" s="5"/>
    </row>
    <row r="52" spans="1:42" x14ac:dyDescent="0.2">
      <c r="A52" s="104"/>
      <c r="B52" s="106"/>
      <c r="C52" s="20" t="s">
        <v>158</v>
      </c>
      <c r="D52" s="5"/>
      <c r="E52" s="5"/>
      <c r="F52" s="9">
        <f t="shared" si="0"/>
        <v>0</v>
      </c>
      <c r="G52" s="9"/>
      <c r="H52" s="5"/>
      <c r="I52" s="5"/>
      <c r="J52" s="5"/>
      <c r="K52" s="5"/>
      <c r="L52" s="5"/>
      <c r="M52" s="5"/>
      <c r="N52" s="9">
        <f t="shared" si="1"/>
        <v>0</v>
      </c>
      <c r="O52" s="9"/>
      <c r="P52" s="5"/>
      <c r="Q52" s="5"/>
      <c r="R52" s="5"/>
      <c r="S52" s="5"/>
      <c r="T52" s="5"/>
      <c r="U52" s="5"/>
      <c r="V52" s="9">
        <f t="shared" si="2"/>
        <v>0</v>
      </c>
      <c r="W52" s="9"/>
      <c r="X52" s="5"/>
      <c r="Y52" s="5"/>
      <c r="Z52" s="5"/>
      <c r="AA52" s="5"/>
      <c r="AB52" s="5"/>
      <c r="AC52" s="5"/>
      <c r="AD52" s="9">
        <f t="shared" si="3"/>
        <v>0</v>
      </c>
      <c r="AE52" s="9"/>
      <c r="AF52" s="5"/>
      <c r="AG52" s="5"/>
      <c r="AH52" s="5"/>
      <c r="AI52" s="5"/>
      <c r="AJ52" s="5"/>
      <c r="AK52" s="9">
        <f t="shared" si="4"/>
        <v>0</v>
      </c>
      <c r="AL52" s="9"/>
      <c r="AM52" s="5"/>
      <c r="AN52" s="5"/>
      <c r="AO52" s="5"/>
      <c r="AP52" s="5"/>
    </row>
    <row r="53" spans="1:42" x14ac:dyDescent="0.2">
      <c r="A53" s="81"/>
      <c r="B53" s="107"/>
      <c r="C53" s="20" t="s">
        <v>197</v>
      </c>
      <c r="D53" s="5"/>
      <c r="E53" s="5"/>
      <c r="F53" s="9">
        <f t="shared" si="0"/>
        <v>0</v>
      </c>
      <c r="G53" s="9"/>
      <c r="H53" s="5"/>
      <c r="I53" s="5"/>
      <c r="J53" s="5"/>
      <c r="K53" s="5"/>
      <c r="L53" s="5"/>
      <c r="M53" s="5"/>
      <c r="N53" s="9">
        <f t="shared" si="1"/>
        <v>0</v>
      </c>
      <c r="O53" s="9"/>
      <c r="P53" s="5"/>
      <c r="Q53" s="5"/>
      <c r="R53" s="5"/>
      <c r="S53" s="5"/>
      <c r="T53" s="5"/>
      <c r="U53" s="5"/>
      <c r="V53" s="9">
        <f t="shared" si="2"/>
        <v>0</v>
      </c>
      <c r="W53" s="9"/>
      <c r="X53" s="5"/>
      <c r="Y53" s="5"/>
      <c r="Z53" s="5"/>
      <c r="AA53" s="5"/>
      <c r="AB53" s="5"/>
      <c r="AC53" s="5"/>
      <c r="AD53" s="9">
        <f t="shared" si="3"/>
        <v>0</v>
      </c>
      <c r="AE53" s="9"/>
      <c r="AF53" s="5"/>
      <c r="AG53" s="5"/>
      <c r="AH53" s="5"/>
      <c r="AI53" s="5"/>
      <c r="AJ53" s="5"/>
      <c r="AK53" s="9">
        <f t="shared" si="4"/>
        <v>0</v>
      </c>
      <c r="AL53" s="9"/>
      <c r="AM53" s="5"/>
      <c r="AN53" s="5"/>
      <c r="AO53" s="5"/>
      <c r="AP53" s="5"/>
    </row>
    <row r="54" spans="1:42" x14ac:dyDescent="0.2">
      <c r="A54" s="80">
        <f t="shared" ref="A54" si="17">A51+1</f>
        <v>16</v>
      </c>
      <c r="B54" s="105" t="s">
        <v>74</v>
      </c>
      <c r="C54" s="20" t="s">
        <v>157</v>
      </c>
      <c r="D54" s="5"/>
      <c r="E54" s="5"/>
      <c r="F54" s="9">
        <f t="shared" si="0"/>
        <v>0</v>
      </c>
      <c r="G54" s="9"/>
      <c r="H54" s="5"/>
      <c r="I54" s="5"/>
      <c r="J54" s="5"/>
      <c r="K54" s="5"/>
      <c r="L54" s="5"/>
      <c r="M54" s="5"/>
      <c r="N54" s="9">
        <f t="shared" si="1"/>
        <v>0</v>
      </c>
      <c r="O54" s="9"/>
      <c r="P54" s="5"/>
      <c r="Q54" s="5"/>
      <c r="R54" s="5"/>
      <c r="S54" s="5"/>
      <c r="T54" s="5"/>
      <c r="U54" s="5"/>
      <c r="V54" s="9">
        <f t="shared" si="2"/>
        <v>0</v>
      </c>
      <c r="W54" s="9"/>
      <c r="X54" s="5"/>
      <c r="Y54" s="5"/>
      <c r="Z54" s="5"/>
      <c r="AA54" s="5"/>
      <c r="AB54" s="5"/>
      <c r="AC54" s="5"/>
      <c r="AD54" s="9">
        <f t="shared" si="3"/>
        <v>0</v>
      </c>
      <c r="AE54" s="9"/>
      <c r="AF54" s="5"/>
      <c r="AG54" s="5"/>
      <c r="AH54" s="5"/>
      <c r="AI54" s="5"/>
      <c r="AJ54" s="5"/>
      <c r="AK54" s="9">
        <f t="shared" si="4"/>
        <v>0</v>
      </c>
      <c r="AL54" s="9"/>
      <c r="AM54" s="5"/>
      <c r="AN54" s="5"/>
      <c r="AO54" s="5"/>
      <c r="AP54" s="5"/>
    </row>
    <row r="55" spans="1:42" x14ac:dyDescent="0.2">
      <c r="A55" s="104"/>
      <c r="B55" s="106"/>
      <c r="C55" s="20" t="s">
        <v>158</v>
      </c>
      <c r="D55" s="5"/>
      <c r="E55" s="5"/>
      <c r="F55" s="9">
        <f t="shared" si="0"/>
        <v>0</v>
      </c>
      <c r="G55" s="9"/>
      <c r="H55" s="5"/>
      <c r="I55" s="5"/>
      <c r="J55" s="5"/>
      <c r="K55" s="5"/>
      <c r="L55" s="5"/>
      <c r="M55" s="5"/>
      <c r="N55" s="9">
        <f t="shared" si="1"/>
        <v>0</v>
      </c>
      <c r="O55" s="9"/>
      <c r="P55" s="5"/>
      <c r="Q55" s="5"/>
      <c r="R55" s="5"/>
      <c r="S55" s="5"/>
      <c r="T55" s="5"/>
      <c r="U55" s="5"/>
      <c r="V55" s="9">
        <f t="shared" si="2"/>
        <v>0</v>
      </c>
      <c r="W55" s="9"/>
      <c r="X55" s="5"/>
      <c r="Y55" s="5"/>
      <c r="Z55" s="5"/>
      <c r="AA55" s="5"/>
      <c r="AB55" s="5"/>
      <c r="AC55" s="5"/>
      <c r="AD55" s="9">
        <f t="shared" si="3"/>
        <v>0</v>
      </c>
      <c r="AE55" s="9"/>
      <c r="AF55" s="5"/>
      <c r="AG55" s="5"/>
      <c r="AH55" s="5"/>
      <c r="AI55" s="5"/>
      <c r="AJ55" s="5"/>
      <c r="AK55" s="9">
        <f t="shared" si="4"/>
        <v>0</v>
      </c>
      <c r="AL55" s="9"/>
      <c r="AM55" s="5"/>
      <c r="AN55" s="5"/>
      <c r="AO55" s="5"/>
      <c r="AP55" s="5"/>
    </row>
    <row r="56" spans="1:42" x14ac:dyDescent="0.2">
      <c r="A56" s="81"/>
      <c r="B56" s="107"/>
      <c r="C56" s="20" t="s">
        <v>197</v>
      </c>
      <c r="D56" s="5"/>
      <c r="E56" s="5"/>
      <c r="F56" s="9">
        <f t="shared" si="0"/>
        <v>0</v>
      </c>
      <c r="G56" s="9"/>
      <c r="H56" s="5"/>
      <c r="I56" s="5"/>
      <c r="J56" s="5"/>
      <c r="K56" s="5"/>
      <c r="L56" s="5"/>
      <c r="M56" s="5"/>
      <c r="N56" s="9">
        <f t="shared" si="1"/>
        <v>0</v>
      </c>
      <c r="O56" s="9"/>
      <c r="P56" s="5"/>
      <c r="Q56" s="5"/>
      <c r="R56" s="5"/>
      <c r="S56" s="5"/>
      <c r="T56" s="5"/>
      <c r="U56" s="5"/>
      <c r="V56" s="9">
        <f t="shared" si="2"/>
        <v>0</v>
      </c>
      <c r="W56" s="9"/>
      <c r="X56" s="5"/>
      <c r="Y56" s="5"/>
      <c r="Z56" s="5"/>
      <c r="AA56" s="5"/>
      <c r="AB56" s="5"/>
      <c r="AC56" s="5"/>
      <c r="AD56" s="9">
        <f t="shared" si="3"/>
        <v>0</v>
      </c>
      <c r="AE56" s="9"/>
      <c r="AF56" s="5"/>
      <c r="AG56" s="5"/>
      <c r="AH56" s="5"/>
      <c r="AI56" s="5"/>
      <c r="AJ56" s="5"/>
      <c r="AK56" s="9">
        <f t="shared" si="4"/>
        <v>0</v>
      </c>
      <c r="AL56" s="9"/>
      <c r="AM56" s="5"/>
      <c r="AN56" s="5"/>
      <c r="AO56" s="5"/>
      <c r="AP56" s="5"/>
    </row>
    <row r="57" spans="1:42" x14ac:dyDescent="0.2">
      <c r="A57" s="80">
        <f t="shared" ref="A57" si="18">A54+1</f>
        <v>17</v>
      </c>
      <c r="B57" s="105" t="s">
        <v>75</v>
      </c>
      <c r="C57" s="20" t="s">
        <v>157</v>
      </c>
      <c r="D57" s="5"/>
      <c r="E57" s="5"/>
      <c r="F57" s="9">
        <f t="shared" si="0"/>
        <v>0</v>
      </c>
      <c r="G57" s="9"/>
      <c r="H57" s="5"/>
      <c r="I57" s="5"/>
      <c r="J57" s="5"/>
      <c r="K57" s="5"/>
      <c r="L57" s="5"/>
      <c r="M57" s="5"/>
      <c r="N57" s="9">
        <f t="shared" si="1"/>
        <v>0</v>
      </c>
      <c r="O57" s="9"/>
      <c r="P57" s="5"/>
      <c r="Q57" s="5"/>
      <c r="R57" s="5"/>
      <c r="S57" s="5"/>
      <c r="T57" s="5"/>
      <c r="U57" s="5"/>
      <c r="V57" s="9">
        <f t="shared" si="2"/>
        <v>0</v>
      </c>
      <c r="W57" s="9"/>
      <c r="X57" s="5"/>
      <c r="Y57" s="5"/>
      <c r="Z57" s="5"/>
      <c r="AA57" s="5"/>
      <c r="AB57" s="5"/>
      <c r="AC57" s="5"/>
      <c r="AD57" s="9">
        <f t="shared" si="3"/>
        <v>0</v>
      </c>
      <c r="AE57" s="9"/>
      <c r="AF57" s="5"/>
      <c r="AG57" s="5"/>
      <c r="AH57" s="5"/>
      <c r="AI57" s="5"/>
      <c r="AJ57" s="5"/>
      <c r="AK57" s="9">
        <f t="shared" si="4"/>
        <v>0</v>
      </c>
      <c r="AL57" s="9"/>
      <c r="AM57" s="5"/>
      <c r="AN57" s="5"/>
      <c r="AO57" s="5"/>
      <c r="AP57" s="5"/>
    </row>
    <row r="58" spans="1:42" x14ac:dyDescent="0.2">
      <c r="A58" s="104"/>
      <c r="B58" s="106"/>
      <c r="C58" s="20" t="s">
        <v>158</v>
      </c>
      <c r="D58" s="5"/>
      <c r="E58" s="5"/>
      <c r="F58" s="9">
        <f t="shared" si="0"/>
        <v>0</v>
      </c>
      <c r="G58" s="9"/>
      <c r="H58" s="5"/>
      <c r="I58" s="5"/>
      <c r="J58" s="5"/>
      <c r="K58" s="5"/>
      <c r="L58" s="5"/>
      <c r="M58" s="5"/>
      <c r="N58" s="9">
        <f t="shared" si="1"/>
        <v>0</v>
      </c>
      <c r="O58" s="9"/>
      <c r="P58" s="5"/>
      <c r="Q58" s="5"/>
      <c r="R58" s="5"/>
      <c r="S58" s="5"/>
      <c r="T58" s="5"/>
      <c r="U58" s="5"/>
      <c r="V58" s="9">
        <f t="shared" si="2"/>
        <v>0</v>
      </c>
      <c r="W58" s="9"/>
      <c r="X58" s="5"/>
      <c r="Y58" s="5"/>
      <c r="Z58" s="5"/>
      <c r="AA58" s="5"/>
      <c r="AB58" s="5"/>
      <c r="AC58" s="5"/>
      <c r="AD58" s="9">
        <f t="shared" si="3"/>
        <v>0</v>
      </c>
      <c r="AE58" s="9"/>
      <c r="AF58" s="5"/>
      <c r="AG58" s="5"/>
      <c r="AH58" s="5"/>
      <c r="AI58" s="5"/>
      <c r="AJ58" s="5"/>
      <c r="AK58" s="9">
        <f t="shared" si="4"/>
        <v>0</v>
      </c>
      <c r="AL58" s="9"/>
      <c r="AM58" s="5"/>
      <c r="AN58" s="5"/>
      <c r="AO58" s="5"/>
      <c r="AP58" s="5"/>
    </row>
    <row r="59" spans="1:42" x14ac:dyDescent="0.2">
      <c r="A59" s="81"/>
      <c r="B59" s="107"/>
      <c r="C59" s="20" t="s">
        <v>197</v>
      </c>
      <c r="D59" s="5"/>
      <c r="E59" s="5"/>
      <c r="F59" s="9">
        <f t="shared" si="0"/>
        <v>0</v>
      </c>
      <c r="G59" s="9"/>
      <c r="H59" s="5"/>
      <c r="I59" s="5"/>
      <c r="J59" s="5"/>
      <c r="K59" s="5"/>
      <c r="L59" s="5"/>
      <c r="M59" s="5"/>
      <c r="N59" s="9">
        <f t="shared" si="1"/>
        <v>0</v>
      </c>
      <c r="O59" s="9"/>
      <c r="P59" s="5"/>
      <c r="Q59" s="5"/>
      <c r="R59" s="5"/>
      <c r="S59" s="5"/>
      <c r="T59" s="5"/>
      <c r="U59" s="5"/>
      <c r="V59" s="9">
        <f t="shared" si="2"/>
        <v>0</v>
      </c>
      <c r="W59" s="9"/>
      <c r="X59" s="5"/>
      <c r="Y59" s="5"/>
      <c r="Z59" s="5"/>
      <c r="AA59" s="5"/>
      <c r="AB59" s="5"/>
      <c r="AC59" s="5"/>
      <c r="AD59" s="9">
        <f t="shared" si="3"/>
        <v>0</v>
      </c>
      <c r="AE59" s="9"/>
      <c r="AF59" s="5"/>
      <c r="AG59" s="5"/>
      <c r="AH59" s="5"/>
      <c r="AI59" s="5"/>
      <c r="AJ59" s="5"/>
      <c r="AK59" s="9">
        <f t="shared" si="4"/>
        <v>0</v>
      </c>
      <c r="AL59" s="9"/>
      <c r="AM59" s="5"/>
      <c r="AN59" s="5"/>
      <c r="AO59" s="5"/>
      <c r="AP59" s="5"/>
    </row>
    <row r="60" spans="1:42" x14ac:dyDescent="0.2">
      <c r="A60" s="80">
        <f t="shared" ref="A60" si="19">A57+1</f>
        <v>18</v>
      </c>
      <c r="B60" s="105" t="s">
        <v>76</v>
      </c>
      <c r="C60" s="20" t="s">
        <v>157</v>
      </c>
      <c r="D60" s="5"/>
      <c r="E60" s="5"/>
      <c r="F60" s="9">
        <f t="shared" si="0"/>
        <v>0</v>
      </c>
      <c r="G60" s="9"/>
      <c r="H60" s="5"/>
      <c r="I60" s="5"/>
      <c r="J60" s="5"/>
      <c r="K60" s="5"/>
      <c r="L60" s="5"/>
      <c r="M60" s="5"/>
      <c r="N60" s="9">
        <f t="shared" si="1"/>
        <v>0</v>
      </c>
      <c r="O60" s="9"/>
      <c r="P60" s="5"/>
      <c r="Q60" s="5"/>
      <c r="R60" s="5"/>
      <c r="S60" s="5"/>
      <c r="T60" s="5"/>
      <c r="U60" s="5"/>
      <c r="V60" s="9">
        <f t="shared" si="2"/>
        <v>0</v>
      </c>
      <c r="W60" s="9"/>
      <c r="X60" s="5"/>
      <c r="Y60" s="5"/>
      <c r="Z60" s="5"/>
      <c r="AA60" s="5"/>
      <c r="AB60" s="5"/>
      <c r="AC60" s="5"/>
      <c r="AD60" s="9">
        <f t="shared" si="3"/>
        <v>0</v>
      </c>
      <c r="AE60" s="9"/>
      <c r="AF60" s="5"/>
      <c r="AG60" s="5"/>
      <c r="AH60" s="5"/>
      <c r="AI60" s="5"/>
      <c r="AJ60" s="5"/>
      <c r="AK60" s="9">
        <f t="shared" si="4"/>
        <v>0</v>
      </c>
      <c r="AL60" s="9"/>
      <c r="AM60" s="5"/>
      <c r="AN60" s="5"/>
      <c r="AO60" s="5"/>
      <c r="AP60" s="5"/>
    </row>
    <row r="61" spans="1:42" x14ac:dyDescent="0.2">
      <c r="A61" s="104"/>
      <c r="B61" s="106"/>
      <c r="C61" s="20" t="s">
        <v>158</v>
      </c>
      <c r="D61" s="5"/>
      <c r="E61" s="5"/>
      <c r="F61" s="9">
        <f t="shared" si="0"/>
        <v>0</v>
      </c>
      <c r="G61" s="9"/>
      <c r="H61" s="5"/>
      <c r="I61" s="5"/>
      <c r="J61" s="5"/>
      <c r="K61" s="5"/>
      <c r="L61" s="5"/>
      <c r="M61" s="5"/>
      <c r="N61" s="9">
        <f t="shared" si="1"/>
        <v>0</v>
      </c>
      <c r="O61" s="9"/>
      <c r="P61" s="5"/>
      <c r="Q61" s="5"/>
      <c r="R61" s="5"/>
      <c r="S61" s="5"/>
      <c r="T61" s="5"/>
      <c r="U61" s="5"/>
      <c r="V61" s="9">
        <f t="shared" si="2"/>
        <v>0</v>
      </c>
      <c r="W61" s="9"/>
      <c r="X61" s="5"/>
      <c r="Y61" s="5"/>
      <c r="Z61" s="5"/>
      <c r="AA61" s="5"/>
      <c r="AB61" s="5"/>
      <c r="AC61" s="5"/>
      <c r="AD61" s="9">
        <f t="shared" si="3"/>
        <v>0</v>
      </c>
      <c r="AE61" s="9"/>
      <c r="AF61" s="5"/>
      <c r="AG61" s="5"/>
      <c r="AH61" s="5"/>
      <c r="AI61" s="5"/>
      <c r="AJ61" s="5"/>
      <c r="AK61" s="9">
        <f t="shared" si="4"/>
        <v>0</v>
      </c>
      <c r="AL61" s="9"/>
      <c r="AM61" s="5"/>
      <c r="AN61" s="5"/>
      <c r="AO61" s="5"/>
      <c r="AP61" s="5"/>
    </row>
    <row r="62" spans="1:42" x14ac:dyDescent="0.2">
      <c r="A62" s="81"/>
      <c r="B62" s="107"/>
      <c r="C62" s="20" t="s">
        <v>197</v>
      </c>
      <c r="D62" s="5"/>
      <c r="E62" s="5"/>
      <c r="F62" s="9">
        <f t="shared" si="0"/>
        <v>0</v>
      </c>
      <c r="G62" s="9"/>
      <c r="H62" s="5"/>
      <c r="I62" s="5"/>
      <c r="J62" s="5"/>
      <c r="K62" s="5"/>
      <c r="L62" s="5"/>
      <c r="M62" s="5"/>
      <c r="N62" s="9">
        <f t="shared" si="1"/>
        <v>0</v>
      </c>
      <c r="O62" s="9"/>
      <c r="P62" s="5"/>
      <c r="Q62" s="5"/>
      <c r="R62" s="5"/>
      <c r="S62" s="5"/>
      <c r="T62" s="5"/>
      <c r="U62" s="5"/>
      <c r="V62" s="9">
        <f t="shared" si="2"/>
        <v>0</v>
      </c>
      <c r="W62" s="9"/>
      <c r="X62" s="5"/>
      <c r="Y62" s="5"/>
      <c r="Z62" s="5"/>
      <c r="AA62" s="5"/>
      <c r="AB62" s="5"/>
      <c r="AC62" s="5"/>
      <c r="AD62" s="9">
        <f t="shared" si="3"/>
        <v>0</v>
      </c>
      <c r="AE62" s="9"/>
      <c r="AF62" s="5"/>
      <c r="AG62" s="5"/>
      <c r="AH62" s="5"/>
      <c r="AI62" s="5"/>
      <c r="AJ62" s="5"/>
      <c r="AK62" s="9">
        <f t="shared" si="4"/>
        <v>0</v>
      </c>
      <c r="AL62" s="9"/>
      <c r="AM62" s="5"/>
      <c r="AN62" s="5"/>
      <c r="AO62" s="5"/>
      <c r="AP62" s="5"/>
    </row>
    <row r="63" spans="1:42" x14ac:dyDescent="0.2">
      <c r="A63" s="80">
        <f t="shared" ref="A63" si="20">A60+1</f>
        <v>19</v>
      </c>
      <c r="B63" s="105" t="s">
        <v>77</v>
      </c>
      <c r="C63" s="20" t="s">
        <v>157</v>
      </c>
      <c r="D63" s="5"/>
      <c r="E63" s="5"/>
      <c r="F63" s="9">
        <f t="shared" si="0"/>
        <v>0</v>
      </c>
      <c r="G63" s="9"/>
      <c r="H63" s="5"/>
      <c r="I63" s="5"/>
      <c r="J63" s="5"/>
      <c r="K63" s="5"/>
      <c r="L63" s="5"/>
      <c r="M63" s="5"/>
      <c r="N63" s="9">
        <f t="shared" si="1"/>
        <v>0</v>
      </c>
      <c r="O63" s="9"/>
      <c r="P63" s="5"/>
      <c r="Q63" s="5"/>
      <c r="R63" s="5"/>
      <c r="S63" s="5"/>
      <c r="T63" s="5"/>
      <c r="U63" s="5"/>
      <c r="V63" s="9">
        <f t="shared" si="2"/>
        <v>0</v>
      </c>
      <c r="W63" s="9"/>
      <c r="X63" s="5"/>
      <c r="Y63" s="5"/>
      <c r="Z63" s="5"/>
      <c r="AA63" s="5"/>
      <c r="AB63" s="5"/>
      <c r="AC63" s="5"/>
      <c r="AD63" s="9">
        <f t="shared" si="3"/>
        <v>0</v>
      </c>
      <c r="AE63" s="9"/>
      <c r="AF63" s="5"/>
      <c r="AG63" s="5"/>
      <c r="AH63" s="5"/>
      <c r="AI63" s="5"/>
      <c r="AJ63" s="5"/>
      <c r="AK63" s="9">
        <f t="shared" si="4"/>
        <v>0</v>
      </c>
      <c r="AL63" s="9"/>
      <c r="AM63" s="5"/>
      <c r="AN63" s="5"/>
      <c r="AO63" s="5"/>
      <c r="AP63" s="5"/>
    </row>
    <row r="64" spans="1:42" x14ac:dyDescent="0.2">
      <c r="A64" s="104"/>
      <c r="B64" s="106"/>
      <c r="C64" s="20" t="s">
        <v>158</v>
      </c>
      <c r="D64" s="5"/>
      <c r="E64" s="5"/>
      <c r="F64" s="9">
        <f t="shared" si="0"/>
        <v>0</v>
      </c>
      <c r="G64" s="9"/>
      <c r="H64" s="5"/>
      <c r="I64" s="5"/>
      <c r="J64" s="5"/>
      <c r="K64" s="5"/>
      <c r="L64" s="5"/>
      <c r="M64" s="5"/>
      <c r="N64" s="9">
        <f t="shared" si="1"/>
        <v>0</v>
      </c>
      <c r="O64" s="9"/>
      <c r="P64" s="5"/>
      <c r="Q64" s="5"/>
      <c r="R64" s="5"/>
      <c r="S64" s="5"/>
      <c r="T64" s="5"/>
      <c r="U64" s="5"/>
      <c r="V64" s="9">
        <f t="shared" si="2"/>
        <v>0</v>
      </c>
      <c r="W64" s="9"/>
      <c r="X64" s="5"/>
      <c r="Y64" s="5"/>
      <c r="Z64" s="5"/>
      <c r="AA64" s="5"/>
      <c r="AB64" s="5"/>
      <c r="AC64" s="5"/>
      <c r="AD64" s="9">
        <f t="shared" si="3"/>
        <v>0</v>
      </c>
      <c r="AE64" s="9"/>
      <c r="AF64" s="5"/>
      <c r="AG64" s="5"/>
      <c r="AH64" s="5"/>
      <c r="AI64" s="5"/>
      <c r="AJ64" s="5"/>
      <c r="AK64" s="9">
        <f t="shared" si="4"/>
        <v>0</v>
      </c>
      <c r="AL64" s="9"/>
      <c r="AM64" s="5"/>
      <c r="AN64" s="5"/>
      <c r="AO64" s="5"/>
      <c r="AP64" s="5"/>
    </row>
    <row r="65" spans="1:42" x14ac:dyDescent="0.2">
      <c r="A65" s="81"/>
      <c r="B65" s="107"/>
      <c r="C65" s="20" t="s">
        <v>197</v>
      </c>
      <c r="D65" s="5"/>
      <c r="E65" s="5"/>
      <c r="F65" s="9">
        <f t="shared" si="0"/>
        <v>0</v>
      </c>
      <c r="G65" s="9"/>
      <c r="H65" s="5"/>
      <c r="I65" s="5"/>
      <c r="J65" s="5"/>
      <c r="K65" s="5"/>
      <c r="L65" s="5"/>
      <c r="M65" s="5"/>
      <c r="N65" s="9">
        <f t="shared" si="1"/>
        <v>0</v>
      </c>
      <c r="O65" s="9"/>
      <c r="P65" s="5"/>
      <c r="Q65" s="5"/>
      <c r="R65" s="5"/>
      <c r="S65" s="5"/>
      <c r="T65" s="5"/>
      <c r="U65" s="5"/>
      <c r="V65" s="9">
        <f t="shared" si="2"/>
        <v>0</v>
      </c>
      <c r="W65" s="9"/>
      <c r="X65" s="5"/>
      <c r="Y65" s="5"/>
      <c r="Z65" s="5"/>
      <c r="AA65" s="5"/>
      <c r="AB65" s="5"/>
      <c r="AC65" s="5"/>
      <c r="AD65" s="9">
        <f t="shared" si="3"/>
        <v>0</v>
      </c>
      <c r="AE65" s="9"/>
      <c r="AF65" s="5"/>
      <c r="AG65" s="5"/>
      <c r="AH65" s="5"/>
      <c r="AI65" s="5"/>
      <c r="AJ65" s="5"/>
      <c r="AK65" s="9">
        <f t="shared" si="4"/>
        <v>0</v>
      </c>
      <c r="AL65" s="9"/>
      <c r="AM65" s="5"/>
      <c r="AN65" s="5"/>
      <c r="AO65" s="5"/>
      <c r="AP65" s="5"/>
    </row>
    <row r="66" spans="1:42" x14ac:dyDescent="0.2">
      <c r="A66" s="80">
        <f t="shared" ref="A66" si="21">A63+1</f>
        <v>20</v>
      </c>
      <c r="B66" s="105" t="s">
        <v>78</v>
      </c>
      <c r="C66" s="20" t="s">
        <v>157</v>
      </c>
      <c r="D66" s="5"/>
      <c r="E66" s="5"/>
      <c r="F66" s="9">
        <f t="shared" si="0"/>
        <v>0</v>
      </c>
      <c r="G66" s="9"/>
      <c r="H66" s="5"/>
      <c r="I66" s="5"/>
      <c r="J66" s="5"/>
      <c r="K66" s="5"/>
      <c r="L66" s="5"/>
      <c r="M66" s="5"/>
      <c r="N66" s="9">
        <f t="shared" si="1"/>
        <v>0</v>
      </c>
      <c r="O66" s="9"/>
      <c r="P66" s="5"/>
      <c r="Q66" s="5"/>
      <c r="R66" s="5"/>
      <c r="S66" s="5"/>
      <c r="T66" s="5"/>
      <c r="U66" s="5"/>
      <c r="V66" s="9">
        <f t="shared" si="2"/>
        <v>0</v>
      </c>
      <c r="W66" s="9"/>
      <c r="X66" s="5"/>
      <c r="Y66" s="5"/>
      <c r="Z66" s="5"/>
      <c r="AA66" s="5"/>
      <c r="AB66" s="5"/>
      <c r="AC66" s="5"/>
      <c r="AD66" s="9">
        <f t="shared" si="3"/>
        <v>0</v>
      </c>
      <c r="AE66" s="9"/>
      <c r="AF66" s="5"/>
      <c r="AG66" s="5"/>
      <c r="AH66" s="5"/>
      <c r="AI66" s="5"/>
      <c r="AJ66" s="5"/>
      <c r="AK66" s="9">
        <f t="shared" si="4"/>
        <v>0</v>
      </c>
      <c r="AL66" s="9"/>
      <c r="AM66" s="5"/>
      <c r="AN66" s="5"/>
      <c r="AO66" s="5"/>
      <c r="AP66" s="5"/>
    </row>
    <row r="67" spans="1:42" x14ac:dyDescent="0.2">
      <c r="A67" s="104"/>
      <c r="B67" s="106"/>
      <c r="C67" s="20" t="s">
        <v>158</v>
      </c>
      <c r="D67" s="5"/>
      <c r="E67" s="5"/>
      <c r="F67" s="9">
        <f t="shared" si="0"/>
        <v>0</v>
      </c>
      <c r="G67" s="9"/>
      <c r="H67" s="5"/>
      <c r="I67" s="5"/>
      <c r="J67" s="5"/>
      <c r="K67" s="5"/>
      <c r="L67" s="5"/>
      <c r="M67" s="5"/>
      <c r="N67" s="9">
        <f t="shared" si="1"/>
        <v>0</v>
      </c>
      <c r="O67" s="9"/>
      <c r="P67" s="5"/>
      <c r="Q67" s="5"/>
      <c r="R67" s="5"/>
      <c r="S67" s="5"/>
      <c r="T67" s="5"/>
      <c r="U67" s="5"/>
      <c r="V67" s="9">
        <f t="shared" si="2"/>
        <v>0</v>
      </c>
      <c r="W67" s="9"/>
      <c r="X67" s="5"/>
      <c r="Y67" s="5"/>
      <c r="Z67" s="5"/>
      <c r="AA67" s="5"/>
      <c r="AB67" s="5"/>
      <c r="AC67" s="5"/>
      <c r="AD67" s="9">
        <f t="shared" si="3"/>
        <v>0</v>
      </c>
      <c r="AE67" s="9"/>
      <c r="AF67" s="5"/>
      <c r="AG67" s="5"/>
      <c r="AH67" s="5"/>
      <c r="AI67" s="5"/>
      <c r="AJ67" s="5"/>
      <c r="AK67" s="9">
        <f t="shared" si="4"/>
        <v>0</v>
      </c>
      <c r="AL67" s="9"/>
      <c r="AM67" s="5"/>
      <c r="AN67" s="5"/>
      <c r="AO67" s="5"/>
      <c r="AP67" s="5"/>
    </row>
    <row r="68" spans="1:42" x14ac:dyDescent="0.2">
      <c r="A68" s="81"/>
      <c r="B68" s="107"/>
      <c r="C68" s="20" t="s">
        <v>197</v>
      </c>
      <c r="D68" s="5"/>
      <c r="E68" s="5"/>
      <c r="F68" s="9">
        <f t="shared" si="0"/>
        <v>0</v>
      </c>
      <c r="G68" s="9"/>
      <c r="H68" s="5"/>
      <c r="I68" s="5"/>
      <c r="J68" s="5"/>
      <c r="K68" s="5"/>
      <c r="L68" s="5"/>
      <c r="M68" s="5"/>
      <c r="N68" s="9">
        <f t="shared" si="1"/>
        <v>0</v>
      </c>
      <c r="O68" s="9"/>
      <c r="P68" s="5"/>
      <c r="Q68" s="5"/>
      <c r="R68" s="5"/>
      <c r="S68" s="5"/>
      <c r="T68" s="5"/>
      <c r="U68" s="5"/>
      <c r="V68" s="9">
        <f t="shared" si="2"/>
        <v>0</v>
      </c>
      <c r="W68" s="9"/>
      <c r="X68" s="5"/>
      <c r="Y68" s="5"/>
      <c r="Z68" s="5"/>
      <c r="AA68" s="5"/>
      <c r="AB68" s="5"/>
      <c r="AC68" s="5"/>
      <c r="AD68" s="9">
        <f t="shared" si="3"/>
        <v>0</v>
      </c>
      <c r="AE68" s="9"/>
      <c r="AF68" s="5"/>
      <c r="AG68" s="5"/>
      <c r="AH68" s="5"/>
      <c r="AI68" s="5"/>
      <c r="AJ68" s="5"/>
      <c r="AK68" s="9">
        <f t="shared" si="4"/>
        <v>0</v>
      </c>
      <c r="AL68" s="9"/>
      <c r="AM68" s="5"/>
      <c r="AN68" s="5"/>
      <c r="AO68" s="5"/>
      <c r="AP68" s="5"/>
    </row>
    <row r="69" spans="1:42" x14ac:dyDescent="0.2">
      <c r="A69" s="80">
        <f t="shared" ref="A69" si="22">A66+1</f>
        <v>21</v>
      </c>
      <c r="B69" s="105" t="s">
        <v>79</v>
      </c>
      <c r="C69" s="20" t="s">
        <v>157</v>
      </c>
      <c r="D69" s="5"/>
      <c r="E69" s="5"/>
      <c r="F69" s="9">
        <f t="shared" si="0"/>
        <v>0</v>
      </c>
      <c r="G69" s="9"/>
      <c r="H69" s="5"/>
      <c r="I69" s="5"/>
      <c r="J69" s="5"/>
      <c r="K69" s="5"/>
      <c r="L69" s="5"/>
      <c r="M69" s="5"/>
      <c r="N69" s="9">
        <f t="shared" si="1"/>
        <v>0</v>
      </c>
      <c r="O69" s="9"/>
      <c r="P69" s="5"/>
      <c r="Q69" s="5"/>
      <c r="R69" s="5"/>
      <c r="S69" s="5"/>
      <c r="T69" s="5"/>
      <c r="U69" s="5"/>
      <c r="V69" s="9">
        <f t="shared" si="2"/>
        <v>0</v>
      </c>
      <c r="W69" s="9"/>
      <c r="X69" s="5"/>
      <c r="Y69" s="5"/>
      <c r="Z69" s="5"/>
      <c r="AA69" s="5"/>
      <c r="AB69" s="5"/>
      <c r="AC69" s="5"/>
      <c r="AD69" s="9">
        <f t="shared" si="3"/>
        <v>0</v>
      </c>
      <c r="AE69" s="9"/>
      <c r="AF69" s="5"/>
      <c r="AG69" s="5"/>
      <c r="AH69" s="5"/>
      <c r="AI69" s="5"/>
      <c r="AJ69" s="5"/>
      <c r="AK69" s="9">
        <f t="shared" si="4"/>
        <v>0</v>
      </c>
      <c r="AL69" s="9"/>
      <c r="AM69" s="5"/>
      <c r="AN69" s="5"/>
      <c r="AO69" s="5"/>
      <c r="AP69" s="5"/>
    </row>
    <row r="70" spans="1:42" x14ac:dyDescent="0.2">
      <c r="A70" s="104"/>
      <c r="B70" s="106"/>
      <c r="C70" s="20" t="s">
        <v>158</v>
      </c>
      <c r="D70" s="5"/>
      <c r="E70" s="5"/>
      <c r="F70" s="9">
        <f t="shared" si="0"/>
        <v>0</v>
      </c>
      <c r="G70" s="9"/>
      <c r="H70" s="5"/>
      <c r="I70" s="5"/>
      <c r="J70" s="5"/>
      <c r="K70" s="5"/>
      <c r="L70" s="5"/>
      <c r="M70" s="5"/>
      <c r="N70" s="9">
        <f t="shared" si="1"/>
        <v>0</v>
      </c>
      <c r="O70" s="9"/>
      <c r="P70" s="5"/>
      <c r="Q70" s="5"/>
      <c r="R70" s="5"/>
      <c r="S70" s="5"/>
      <c r="T70" s="5"/>
      <c r="U70" s="5"/>
      <c r="V70" s="9">
        <f t="shared" si="2"/>
        <v>0</v>
      </c>
      <c r="W70" s="9"/>
      <c r="X70" s="5"/>
      <c r="Y70" s="5"/>
      <c r="Z70" s="5"/>
      <c r="AA70" s="5"/>
      <c r="AB70" s="5"/>
      <c r="AC70" s="5"/>
      <c r="AD70" s="9">
        <f t="shared" si="3"/>
        <v>0</v>
      </c>
      <c r="AE70" s="9"/>
      <c r="AF70" s="5"/>
      <c r="AG70" s="5"/>
      <c r="AH70" s="5"/>
      <c r="AI70" s="5"/>
      <c r="AJ70" s="5"/>
      <c r="AK70" s="9">
        <f t="shared" si="4"/>
        <v>0</v>
      </c>
      <c r="AL70" s="9"/>
      <c r="AM70" s="5"/>
      <c r="AN70" s="5"/>
      <c r="AO70" s="5"/>
      <c r="AP70" s="5"/>
    </row>
    <row r="71" spans="1:42" x14ac:dyDescent="0.2">
      <c r="A71" s="81"/>
      <c r="B71" s="107"/>
      <c r="C71" s="20" t="s">
        <v>197</v>
      </c>
      <c r="D71" s="5"/>
      <c r="E71" s="5"/>
      <c r="F71" s="9">
        <f t="shared" si="0"/>
        <v>0</v>
      </c>
      <c r="G71" s="9"/>
      <c r="H71" s="5"/>
      <c r="I71" s="5"/>
      <c r="J71" s="5"/>
      <c r="K71" s="5"/>
      <c r="L71" s="5"/>
      <c r="M71" s="5"/>
      <c r="N71" s="9">
        <f t="shared" si="1"/>
        <v>0</v>
      </c>
      <c r="O71" s="9"/>
      <c r="P71" s="5"/>
      <c r="Q71" s="5"/>
      <c r="R71" s="5"/>
      <c r="S71" s="5"/>
      <c r="T71" s="5"/>
      <c r="U71" s="5"/>
      <c r="V71" s="9">
        <f t="shared" si="2"/>
        <v>0</v>
      </c>
      <c r="W71" s="9"/>
      <c r="X71" s="5"/>
      <c r="Y71" s="5"/>
      <c r="Z71" s="5"/>
      <c r="AA71" s="5"/>
      <c r="AB71" s="5"/>
      <c r="AC71" s="5"/>
      <c r="AD71" s="9">
        <f t="shared" si="3"/>
        <v>0</v>
      </c>
      <c r="AE71" s="9"/>
      <c r="AF71" s="5"/>
      <c r="AG71" s="5"/>
      <c r="AH71" s="5"/>
      <c r="AI71" s="5"/>
      <c r="AJ71" s="5"/>
      <c r="AK71" s="9">
        <f t="shared" si="4"/>
        <v>0</v>
      </c>
      <c r="AL71" s="9"/>
      <c r="AM71" s="5"/>
      <c r="AN71" s="5"/>
      <c r="AO71" s="5"/>
      <c r="AP71" s="5"/>
    </row>
    <row r="72" spans="1:42" x14ac:dyDescent="0.2">
      <c r="A72" s="80">
        <f t="shared" ref="A72" si="23">A69+1</f>
        <v>22</v>
      </c>
      <c r="B72" s="108" t="s">
        <v>80</v>
      </c>
      <c r="C72" s="20" t="s">
        <v>157</v>
      </c>
      <c r="D72" s="5"/>
      <c r="E72" s="5"/>
      <c r="F72" s="9">
        <f t="shared" si="0"/>
        <v>0</v>
      </c>
      <c r="G72" s="9"/>
      <c r="H72" s="5"/>
      <c r="I72" s="5"/>
      <c r="J72" s="5"/>
      <c r="K72" s="5"/>
      <c r="L72" s="5"/>
      <c r="M72" s="5"/>
      <c r="N72" s="9">
        <f t="shared" si="1"/>
        <v>0</v>
      </c>
      <c r="O72" s="9"/>
      <c r="P72" s="5"/>
      <c r="Q72" s="5"/>
      <c r="R72" s="5"/>
      <c r="S72" s="5"/>
      <c r="T72" s="5"/>
      <c r="U72" s="5"/>
      <c r="V72" s="9">
        <f t="shared" si="2"/>
        <v>0</v>
      </c>
      <c r="W72" s="9"/>
      <c r="X72" s="5"/>
      <c r="Y72" s="5"/>
      <c r="Z72" s="5"/>
      <c r="AA72" s="5"/>
      <c r="AB72" s="5"/>
      <c r="AC72" s="5"/>
      <c r="AD72" s="9">
        <f t="shared" si="3"/>
        <v>0</v>
      </c>
      <c r="AE72" s="9"/>
      <c r="AF72" s="5"/>
      <c r="AG72" s="5"/>
      <c r="AH72" s="5"/>
      <c r="AI72" s="5"/>
      <c r="AJ72" s="5"/>
      <c r="AK72" s="9">
        <f t="shared" si="4"/>
        <v>0</v>
      </c>
      <c r="AL72" s="9"/>
      <c r="AM72" s="5"/>
      <c r="AN72" s="5"/>
      <c r="AO72" s="5"/>
      <c r="AP72" s="5"/>
    </row>
    <row r="73" spans="1:42" x14ac:dyDescent="0.2">
      <c r="A73" s="104"/>
      <c r="B73" s="109"/>
      <c r="C73" s="20" t="s">
        <v>158</v>
      </c>
      <c r="D73" s="5"/>
      <c r="E73" s="5"/>
      <c r="F73" s="9">
        <f t="shared" si="0"/>
        <v>0</v>
      </c>
      <c r="G73" s="9"/>
      <c r="H73" s="5"/>
      <c r="I73" s="5"/>
      <c r="J73" s="5"/>
      <c r="K73" s="5"/>
      <c r="L73" s="5"/>
      <c r="M73" s="5"/>
      <c r="N73" s="9">
        <f t="shared" si="1"/>
        <v>0</v>
      </c>
      <c r="O73" s="9"/>
      <c r="P73" s="5"/>
      <c r="Q73" s="5"/>
      <c r="R73" s="5"/>
      <c r="S73" s="5"/>
      <c r="T73" s="5"/>
      <c r="U73" s="5"/>
      <c r="V73" s="9">
        <f t="shared" si="2"/>
        <v>0</v>
      </c>
      <c r="W73" s="9"/>
      <c r="X73" s="5"/>
      <c r="Y73" s="5"/>
      <c r="Z73" s="5"/>
      <c r="AA73" s="5"/>
      <c r="AB73" s="5"/>
      <c r="AC73" s="5"/>
      <c r="AD73" s="9">
        <f t="shared" si="3"/>
        <v>0</v>
      </c>
      <c r="AE73" s="9"/>
      <c r="AF73" s="5"/>
      <c r="AG73" s="5"/>
      <c r="AH73" s="5"/>
      <c r="AI73" s="5"/>
      <c r="AJ73" s="5"/>
      <c r="AK73" s="9">
        <f t="shared" si="4"/>
        <v>0</v>
      </c>
      <c r="AL73" s="9"/>
      <c r="AM73" s="5"/>
      <c r="AN73" s="5"/>
      <c r="AO73" s="5"/>
      <c r="AP73" s="5"/>
    </row>
    <row r="74" spans="1:42" x14ac:dyDescent="0.2">
      <c r="A74" s="81"/>
      <c r="B74" s="110"/>
      <c r="C74" s="20" t="s">
        <v>197</v>
      </c>
      <c r="D74" s="5"/>
      <c r="E74" s="5"/>
      <c r="F74" s="9">
        <f t="shared" ref="F74" si="24">SUM(D74:E74)</f>
        <v>0</v>
      </c>
      <c r="G74" s="9"/>
      <c r="H74" s="5"/>
      <c r="I74" s="5"/>
      <c r="J74" s="5"/>
      <c r="K74" s="5"/>
      <c r="L74" s="5"/>
      <c r="M74" s="5"/>
      <c r="N74" s="9">
        <f t="shared" ref="N74" si="25">SUM(L74:M74)</f>
        <v>0</v>
      </c>
      <c r="O74" s="9"/>
      <c r="P74" s="5"/>
      <c r="Q74" s="5"/>
      <c r="R74" s="5"/>
      <c r="S74" s="5"/>
      <c r="T74" s="5"/>
      <c r="U74" s="5"/>
      <c r="V74" s="9">
        <f t="shared" ref="V74" si="26">SUM(T74:U74)</f>
        <v>0</v>
      </c>
      <c r="W74" s="9"/>
      <c r="X74" s="5"/>
      <c r="Y74" s="5"/>
      <c r="Z74" s="5"/>
      <c r="AA74" s="5"/>
      <c r="AB74" s="5"/>
      <c r="AC74" s="5"/>
      <c r="AD74" s="9">
        <f t="shared" ref="AD74" si="27">SUM(AB74:AC74)</f>
        <v>0</v>
      </c>
      <c r="AE74" s="9"/>
      <c r="AF74" s="5"/>
      <c r="AG74" s="5"/>
      <c r="AH74" s="5"/>
      <c r="AI74" s="5"/>
      <c r="AJ74" s="5"/>
      <c r="AK74" s="9">
        <f t="shared" ref="AK74" si="28">SUM(AI74:AJ74)</f>
        <v>0</v>
      </c>
      <c r="AL74" s="9"/>
      <c r="AM74" s="5"/>
      <c r="AN74" s="5"/>
      <c r="AO74" s="5"/>
      <c r="AP74" s="5"/>
    </row>
    <row r="75" spans="1:42" x14ac:dyDescent="0.2">
      <c r="A75" s="36"/>
      <c r="B75" s="36" t="s">
        <v>198</v>
      </c>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row>
  </sheetData>
  <mergeCells count="62">
    <mergeCell ref="AI6:AP6"/>
    <mergeCell ref="AI7:AK7"/>
    <mergeCell ref="AL7:AP7"/>
    <mergeCell ref="A66:A68"/>
    <mergeCell ref="B66:B68"/>
    <mergeCell ref="A48:A50"/>
    <mergeCell ref="B48:B50"/>
    <mergeCell ref="A51:A53"/>
    <mergeCell ref="B51:B53"/>
    <mergeCell ref="A54:A56"/>
    <mergeCell ref="B54:B56"/>
    <mergeCell ref="A39:A41"/>
    <mergeCell ref="B39:B41"/>
    <mergeCell ref="A42:A44"/>
    <mergeCell ref="B42:B44"/>
    <mergeCell ref="A45:A47"/>
    <mergeCell ref="A69:A71"/>
    <mergeCell ref="B69:B71"/>
    <mergeCell ref="A72:A74"/>
    <mergeCell ref="B72:B74"/>
    <mergeCell ref="A57:A59"/>
    <mergeCell ref="B57:B59"/>
    <mergeCell ref="A60:A62"/>
    <mergeCell ref="B60:B62"/>
    <mergeCell ref="A63:A65"/>
    <mergeCell ref="B63:B65"/>
    <mergeCell ref="A24:A26"/>
    <mergeCell ref="B24:B26"/>
    <mergeCell ref="A27:A29"/>
    <mergeCell ref="B27:B29"/>
    <mergeCell ref="B45:B47"/>
    <mergeCell ref="A30:A32"/>
    <mergeCell ref="B30:B32"/>
    <mergeCell ref="A33:A35"/>
    <mergeCell ref="B33:B35"/>
    <mergeCell ref="A36:A38"/>
    <mergeCell ref="B36:B38"/>
    <mergeCell ref="A15:A17"/>
    <mergeCell ref="B15:B17"/>
    <mergeCell ref="A18:A20"/>
    <mergeCell ref="B18:B20"/>
    <mergeCell ref="A21:A23"/>
    <mergeCell ref="B21:B23"/>
    <mergeCell ref="A9:A11"/>
    <mergeCell ref="B9:B11"/>
    <mergeCell ref="D7:F7"/>
    <mergeCell ref="G7:K7"/>
    <mergeCell ref="A12:A14"/>
    <mergeCell ref="B12:B14"/>
    <mergeCell ref="AB6:AH6"/>
    <mergeCell ref="AB7:AD7"/>
    <mergeCell ref="AE7:AH7"/>
    <mergeCell ref="D6:K6"/>
    <mergeCell ref="A6:A8"/>
    <mergeCell ref="B6:B8"/>
    <mergeCell ref="L7:N7"/>
    <mergeCell ref="W7:AA7"/>
    <mergeCell ref="L6:S6"/>
    <mergeCell ref="O7:S7"/>
    <mergeCell ref="T6:AA6"/>
    <mergeCell ref="T7:V7"/>
    <mergeCell ref="C6:C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D76"/>
  <sheetViews>
    <sheetView workbookViewId="0">
      <pane xSplit="2" ySplit="9" topLeftCell="C51" activePane="bottomRight" state="frozen"/>
      <selection pane="topRight" activeCell="C1" sqref="C1"/>
      <selection pane="bottomLeft" activeCell="A7" sqref="A7"/>
      <selection pane="bottomRight" activeCell="L46" sqref="L46"/>
    </sheetView>
  </sheetViews>
  <sheetFormatPr defaultRowHeight="11.25" x14ac:dyDescent="0.2"/>
  <cols>
    <col min="1" max="1" width="3.7109375" style="14" customWidth="1"/>
    <col min="2" max="3" width="12.140625" style="1" customWidth="1"/>
    <col min="4" max="4" width="9.5703125" style="1" customWidth="1"/>
    <col min="5" max="5" width="11.85546875" style="1" customWidth="1"/>
    <col min="6" max="6" width="8.7109375" style="1" customWidth="1"/>
    <col min="7" max="7" width="9.85546875" style="1" customWidth="1"/>
    <col min="8" max="9" width="10.7109375" style="1" customWidth="1"/>
    <col min="10" max="10" width="9.85546875" style="1" customWidth="1"/>
    <col min="11" max="11" width="8.140625" style="1" customWidth="1"/>
    <col min="12" max="12" width="8" style="1" customWidth="1"/>
    <col min="13" max="13" width="11.42578125" style="1" customWidth="1"/>
    <col min="14" max="14" width="12.28515625" style="1" customWidth="1"/>
    <col min="15" max="15" width="9.5703125" style="1" customWidth="1"/>
    <col min="16" max="16" width="11.85546875" style="1" customWidth="1"/>
    <col min="17" max="17" width="8.7109375" style="1" customWidth="1"/>
    <col min="18" max="18" width="9.85546875" style="1" customWidth="1"/>
    <col min="19" max="20" width="10.7109375" style="1" customWidth="1"/>
    <col min="21" max="21" width="9.85546875" style="1" customWidth="1"/>
    <col min="22" max="22" width="8.140625" style="1" customWidth="1"/>
    <col min="23" max="23" width="8" style="1" customWidth="1"/>
    <col min="24" max="24" width="11.42578125" style="1" customWidth="1"/>
    <col min="25" max="25" width="12.28515625" style="1" customWidth="1"/>
    <col min="26" max="26" width="9.5703125" style="1" customWidth="1"/>
    <col min="27" max="27" width="11.85546875" style="1" customWidth="1"/>
    <col min="28" max="28" width="8.7109375" style="1" customWidth="1"/>
    <col min="29" max="29" width="9.85546875" style="1" customWidth="1"/>
    <col min="30" max="31" width="10.7109375" style="1" customWidth="1"/>
    <col min="32" max="32" width="9.85546875" style="1" customWidth="1"/>
    <col min="33" max="33" width="8.140625" style="1" customWidth="1"/>
    <col min="34" max="34" width="8" style="1" customWidth="1"/>
    <col min="35" max="35" width="11.42578125" style="1" customWidth="1"/>
    <col min="36" max="36" width="12.28515625" style="1" customWidth="1"/>
    <col min="37" max="37" width="9.5703125" style="1" customWidth="1"/>
    <col min="38" max="38" width="11.85546875" style="1" customWidth="1"/>
    <col min="39" max="39" width="8.7109375" style="1" customWidth="1"/>
    <col min="40" max="40" width="9.85546875" style="1" customWidth="1"/>
    <col min="41" max="42" width="10.7109375" style="1" customWidth="1"/>
    <col min="43" max="43" width="9.85546875" style="1" customWidth="1"/>
    <col min="44" max="44" width="11.42578125" style="1" customWidth="1"/>
    <col min="45" max="45" width="12.28515625" style="1" customWidth="1"/>
    <col min="46" max="46" width="9.5703125" style="1" customWidth="1"/>
    <col min="47" max="47" width="11.85546875" style="1" customWidth="1"/>
    <col min="48" max="48" width="8.7109375" style="1" customWidth="1"/>
    <col min="49" max="49" width="9.85546875" style="1" customWidth="1"/>
    <col min="50" max="51" width="10.7109375" style="1" customWidth="1"/>
    <col min="52" max="52" width="9.85546875" style="1" customWidth="1"/>
    <col min="53" max="53" width="8.140625" style="1" customWidth="1"/>
    <col min="54" max="54" width="8" style="1" customWidth="1"/>
    <col min="55" max="55" width="11.42578125" style="1" customWidth="1"/>
    <col min="56" max="56" width="12.28515625" style="1" customWidth="1"/>
    <col min="57" max="16384" width="9.140625" style="1"/>
  </cols>
  <sheetData>
    <row r="1" spans="1:56" x14ac:dyDescent="0.2">
      <c r="A1" s="14" t="s">
        <v>292</v>
      </c>
    </row>
    <row r="3" spans="1:56" x14ac:dyDescent="0.2">
      <c r="I3" s="1" t="s">
        <v>293</v>
      </c>
    </row>
    <row r="5" spans="1:56" x14ac:dyDescent="0.2">
      <c r="N5" s="1" t="s">
        <v>240</v>
      </c>
      <c r="Y5" s="1" t="s">
        <v>240</v>
      </c>
      <c r="AJ5" s="1" t="s">
        <v>240</v>
      </c>
      <c r="AS5" s="1" t="s">
        <v>240</v>
      </c>
      <c r="BD5" s="1" t="s">
        <v>240</v>
      </c>
    </row>
    <row r="6" spans="1:56" s="29" customFormat="1" ht="11.25" customHeight="1" x14ac:dyDescent="0.25">
      <c r="A6" s="92" t="s">
        <v>1</v>
      </c>
      <c r="B6" s="88" t="s">
        <v>52</v>
      </c>
      <c r="C6" s="88" t="s">
        <v>177</v>
      </c>
      <c r="D6" s="70" t="s">
        <v>276</v>
      </c>
      <c r="E6" s="83"/>
      <c r="F6" s="83"/>
      <c r="G6" s="83"/>
      <c r="H6" s="83"/>
      <c r="I6" s="83"/>
      <c r="J6" s="83"/>
      <c r="K6" s="83"/>
      <c r="L6" s="83"/>
      <c r="M6" s="83"/>
      <c r="N6" s="83"/>
      <c r="O6" s="70" t="s">
        <v>277</v>
      </c>
      <c r="P6" s="83"/>
      <c r="Q6" s="83"/>
      <c r="R6" s="83"/>
      <c r="S6" s="83"/>
      <c r="T6" s="83"/>
      <c r="U6" s="83"/>
      <c r="V6" s="83"/>
      <c r="W6" s="83"/>
      <c r="X6" s="83"/>
      <c r="Y6" s="83"/>
      <c r="Z6" s="70" t="s">
        <v>278</v>
      </c>
      <c r="AA6" s="83"/>
      <c r="AB6" s="83"/>
      <c r="AC6" s="83"/>
      <c r="AD6" s="83"/>
      <c r="AE6" s="83"/>
      <c r="AF6" s="83"/>
      <c r="AG6" s="83"/>
      <c r="AH6" s="83"/>
      <c r="AI6" s="83"/>
      <c r="AJ6" s="83"/>
      <c r="AK6" s="70" t="s">
        <v>279</v>
      </c>
      <c r="AL6" s="83"/>
      <c r="AM6" s="83"/>
      <c r="AN6" s="83"/>
      <c r="AO6" s="83"/>
      <c r="AP6" s="83"/>
      <c r="AQ6" s="83"/>
      <c r="AR6" s="83"/>
      <c r="AS6" s="83"/>
      <c r="AT6" s="70" t="s">
        <v>280</v>
      </c>
      <c r="AU6" s="83"/>
      <c r="AV6" s="83"/>
      <c r="AW6" s="83"/>
      <c r="AX6" s="83"/>
      <c r="AY6" s="83"/>
      <c r="AZ6" s="83"/>
      <c r="BA6" s="83"/>
      <c r="BB6" s="83"/>
      <c r="BC6" s="83"/>
      <c r="BD6" s="83"/>
    </row>
    <row r="7" spans="1:56" s="29" customFormat="1" ht="13.5" customHeight="1" x14ac:dyDescent="0.25">
      <c r="A7" s="90"/>
      <c r="B7" s="129"/>
      <c r="C7" s="129"/>
      <c r="D7" s="130" t="s">
        <v>294</v>
      </c>
      <c r="E7" s="131"/>
      <c r="F7" s="132"/>
      <c r="G7" s="70" t="s">
        <v>282</v>
      </c>
      <c r="H7" s="83"/>
      <c r="I7" s="83"/>
      <c r="J7" s="83"/>
      <c r="K7" s="83"/>
      <c r="L7" s="83"/>
      <c r="M7" s="83"/>
      <c r="N7" s="71"/>
      <c r="O7" s="130" t="s">
        <v>294</v>
      </c>
      <c r="P7" s="131"/>
      <c r="Q7" s="132"/>
      <c r="R7" s="70" t="s">
        <v>282</v>
      </c>
      <c r="S7" s="83"/>
      <c r="T7" s="83"/>
      <c r="U7" s="83"/>
      <c r="V7" s="83"/>
      <c r="W7" s="83"/>
      <c r="X7" s="83"/>
      <c r="Y7" s="71"/>
      <c r="Z7" s="130" t="s">
        <v>294</v>
      </c>
      <c r="AA7" s="131"/>
      <c r="AB7" s="132"/>
      <c r="AC7" s="70" t="s">
        <v>282</v>
      </c>
      <c r="AD7" s="83"/>
      <c r="AE7" s="83"/>
      <c r="AF7" s="83"/>
      <c r="AG7" s="83"/>
      <c r="AH7" s="83"/>
      <c r="AI7" s="83"/>
      <c r="AJ7" s="71"/>
      <c r="AK7" s="130" t="s">
        <v>294</v>
      </c>
      <c r="AL7" s="131"/>
      <c r="AM7" s="132"/>
      <c r="AN7" s="70" t="s">
        <v>282</v>
      </c>
      <c r="AO7" s="83"/>
      <c r="AP7" s="83"/>
      <c r="AQ7" s="83"/>
      <c r="AR7" s="83"/>
      <c r="AS7" s="71"/>
      <c r="AT7" s="130" t="s">
        <v>294</v>
      </c>
      <c r="AU7" s="131"/>
      <c r="AV7" s="132"/>
      <c r="AW7" s="70" t="s">
        <v>282</v>
      </c>
      <c r="AX7" s="83"/>
      <c r="AY7" s="83"/>
      <c r="AZ7" s="83"/>
      <c r="BA7" s="83"/>
      <c r="BB7" s="83"/>
      <c r="BC7" s="83"/>
      <c r="BD7" s="71"/>
    </row>
    <row r="8" spans="1:56" s="29" customFormat="1" ht="38.25" customHeight="1" x14ac:dyDescent="0.25">
      <c r="A8" s="90"/>
      <c r="B8" s="129"/>
      <c r="C8" s="129"/>
      <c r="D8" s="133"/>
      <c r="E8" s="134"/>
      <c r="F8" s="135"/>
      <c r="G8" s="82" t="s">
        <v>286</v>
      </c>
      <c r="H8" s="82" t="s">
        <v>295</v>
      </c>
      <c r="I8" s="82" t="s">
        <v>288</v>
      </c>
      <c r="J8" s="82" t="s">
        <v>296</v>
      </c>
      <c r="K8" s="83" t="s">
        <v>297</v>
      </c>
      <c r="L8" s="83"/>
      <c r="M8" s="82" t="s">
        <v>298</v>
      </c>
      <c r="N8" s="82"/>
      <c r="O8" s="133"/>
      <c r="P8" s="134"/>
      <c r="Q8" s="135"/>
      <c r="R8" s="82" t="s">
        <v>286</v>
      </c>
      <c r="S8" s="82" t="s">
        <v>295</v>
      </c>
      <c r="T8" s="82" t="s">
        <v>288</v>
      </c>
      <c r="U8" s="82" t="s">
        <v>296</v>
      </c>
      <c r="V8" s="83" t="s">
        <v>297</v>
      </c>
      <c r="W8" s="83"/>
      <c r="X8" s="82" t="s">
        <v>298</v>
      </c>
      <c r="Y8" s="82"/>
      <c r="Z8" s="133"/>
      <c r="AA8" s="134"/>
      <c r="AB8" s="135"/>
      <c r="AC8" s="82" t="s">
        <v>286</v>
      </c>
      <c r="AD8" s="82" t="s">
        <v>295</v>
      </c>
      <c r="AE8" s="82" t="s">
        <v>288</v>
      </c>
      <c r="AF8" s="82" t="s">
        <v>296</v>
      </c>
      <c r="AG8" s="83" t="s">
        <v>297</v>
      </c>
      <c r="AH8" s="83"/>
      <c r="AI8" s="82" t="s">
        <v>298</v>
      </c>
      <c r="AJ8" s="82"/>
      <c r="AK8" s="133"/>
      <c r="AL8" s="134"/>
      <c r="AM8" s="135"/>
      <c r="AN8" s="82" t="s">
        <v>286</v>
      </c>
      <c r="AO8" s="82" t="s">
        <v>295</v>
      </c>
      <c r="AP8" s="82" t="s">
        <v>288</v>
      </c>
      <c r="AQ8" s="82" t="s">
        <v>296</v>
      </c>
      <c r="AR8" s="82" t="s">
        <v>298</v>
      </c>
      <c r="AS8" s="82"/>
      <c r="AT8" s="133"/>
      <c r="AU8" s="134"/>
      <c r="AV8" s="135"/>
      <c r="AW8" s="82" t="s">
        <v>286</v>
      </c>
      <c r="AX8" s="82" t="s">
        <v>295</v>
      </c>
      <c r="AY8" s="82" t="s">
        <v>288</v>
      </c>
      <c r="AZ8" s="82" t="s">
        <v>296</v>
      </c>
      <c r="BA8" s="83" t="s">
        <v>299</v>
      </c>
      <c r="BB8" s="83"/>
      <c r="BC8" s="82" t="s">
        <v>298</v>
      </c>
      <c r="BD8" s="82"/>
    </row>
    <row r="9" spans="1:56" s="29" customFormat="1" ht="51" customHeight="1" x14ac:dyDescent="0.25">
      <c r="A9" s="91"/>
      <c r="B9" s="89"/>
      <c r="C9" s="89"/>
      <c r="D9" s="42" t="s">
        <v>283</v>
      </c>
      <c r="E9" s="42" t="s">
        <v>300</v>
      </c>
      <c r="F9" s="11" t="s">
        <v>285</v>
      </c>
      <c r="G9" s="82"/>
      <c r="H9" s="82"/>
      <c r="I9" s="82"/>
      <c r="J9" s="82"/>
      <c r="K9" s="28" t="s">
        <v>301</v>
      </c>
      <c r="L9" s="11" t="s">
        <v>302</v>
      </c>
      <c r="M9" s="11" t="s">
        <v>303</v>
      </c>
      <c r="N9" s="11" t="s">
        <v>304</v>
      </c>
      <c r="O9" s="42" t="s">
        <v>283</v>
      </c>
      <c r="P9" s="42" t="s">
        <v>300</v>
      </c>
      <c r="Q9" s="11" t="s">
        <v>285</v>
      </c>
      <c r="R9" s="82"/>
      <c r="S9" s="82"/>
      <c r="T9" s="82"/>
      <c r="U9" s="82"/>
      <c r="V9" s="28" t="s">
        <v>301</v>
      </c>
      <c r="W9" s="11" t="s">
        <v>302</v>
      </c>
      <c r="X9" s="11" t="s">
        <v>303</v>
      </c>
      <c r="Y9" s="11" t="s">
        <v>304</v>
      </c>
      <c r="Z9" s="42" t="s">
        <v>283</v>
      </c>
      <c r="AA9" s="42" t="s">
        <v>300</v>
      </c>
      <c r="AB9" s="11" t="s">
        <v>285</v>
      </c>
      <c r="AC9" s="82"/>
      <c r="AD9" s="82"/>
      <c r="AE9" s="82"/>
      <c r="AF9" s="82"/>
      <c r="AG9" s="28" t="s">
        <v>301</v>
      </c>
      <c r="AH9" s="11" t="s">
        <v>302</v>
      </c>
      <c r="AI9" s="11" t="s">
        <v>303</v>
      </c>
      <c r="AJ9" s="11" t="s">
        <v>304</v>
      </c>
      <c r="AK9" s="42" t="s">
        <v>283</v>
      </c>
      <c r="AL9" s="42" t="s">
        <v>300</v>
      </c>
      <c r="AM9" s="11" t="s">
        <v>285</v>
      </c>
      <c r="AN9" s="82"/>
      <c r="AO9" s="82"/>
      <c r="AP9" s="82"/>
      <c r="AQ9" s="82"/>
      <c r="AR9" s="11" t="s">
        <v>303</v>
      </c>
      <c r="AS9" s="11" t="s">
        <v>304</v>
      </c>
      <c r="AT9" s="42" t="s">
        <v>283</v>
      </c>
      <c r="AU9" s="42" t="s">
        <v>300</v>
      </c>
      <c r="AV9" s="11" t="s">
        <v>285</v>
      </c>
      <c r="AW9" s="82"/>
      <c r="AX9" s="82"/>
      <c r="AY9" s="82"/>
      <c r="AZ9" s="82"/>
      <c r="BA9" s="28" t="s">
        <v>301</v>
      </c>
      <c r="BB9" s="11" t="s">
        <v>302</v>
      </c>
      <c r="BC9" s="11" t="s">
        <v>303</v>
      </c>
      <c r="BD9" s="11" t="s">
        <v>304</v>
      </c>
    </row>
    <row r="10" spans="1:56" s="2" customFormat="1" x14ac:dyDescent="0.25">
      <c r="A10" s="80">
        <v>1</v>
      </c>
      <c r="B10" s="105" t="s">
        <v>59</v>
      </c>
      <c r="C10" s="20" t="s">
        <v>157</v>
      </c>
      <c r="D10" s="6"/>
      <c r="E10" s="6"/>
      <c r="F10" s="6"/>
      <c r="G10" s="6"/>
      <c r="H10" s="6"/>
      <c r="I10" s="44" t="e">
        <f>H10/D10</f>
        <v>#DIV/0!</v>
      </c>
      <c r="J10" s="6"/>
      <c r="K10" s="6"/>
      <c r="L10" s="6"/>
      <c r="M10" s="6"/>
      <c r="N10" s="6"/>
      <c r="O10" s="6"/>
      <c r="P10" s="6"/>
      <c r="Q10" s="6"/>
      <c r="R10" s="6"/>
      <c r="S10" s="6"/>
      <c r="T10" s="44" t="e">
        <f>S10/O10</f>
        <v>#DIV/0!</v>
      </c>
      <c r="U10" s="6"/>
      <c r="V10" s="6"/>
      <c r="W10" s="6"/>
      <c r="X10" s="6"/>
      <c r="Y10" s="6"/>
      <c r="Z10" s="6"/>
      <c r="AA10" s="6"/>
      <c r="AB10" s="6"/>
      <c r="AC10" s="6"/>
      <c r="AD10" s="6"/>
      <c r="AE10" s="44" t="e">
        <f>AD10/Z10</f>
        <v>#DIV/0!</v>
      </c>
      <c r="AF10" s="6"/>
      <c r="AG10" s="6"/>
      <c r="AH10" s="6"/>
      <c r="AI10" s="6"/>
      <c r="AJ10" s="6"/>
      <c r="AK10" s="6"/>
      <c r="AL10" s="6"/>
      <c r="AM10" s="6"/>
      <c r="AN10" s="6"/>
      <c r="AO10" s="6"/>
      <c r="AP10" s="44" t="e">
        <f>AO10/AK10</f>
        <v>#DIV/0!</v>
      </c>
      <c r="AQ10" s="6"/>
      <c r="AR10" s="6"/>
      <c r="AS10" s="6"/>
      <c r="AT10" s="6"/>
      <c r="AU10" s="6"/>
      <c r="AV10" s="6"/>
      <c r="AW10" s="6"/>
      <c r="AX10" s="6"/>
      <c r="AY10" s="44" t="e">
        <f>AX10/AT10</f>
        <v>#DIV/0!</v>
      </c>
      <c r="AZ10" s="6"/>
      <c r="BA10" s="6"/>
      <c r="BB10" s="6"/>
      <c r="BC10" s="6"/>
      <c r="BD10" s="6"/>
    </row>
    <row r="11" spans="1:56" x14ac:dyDescent="0.2">
      <c r="A11" s="104"/>
      <c r="B11" s="106"/>
      <c r="C11" s="20" t="s">
        <v>158</v>
      </c>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row>
    <row r="12" spans="1:56" x14ac:dyDescent="0.2">
      <c r="A12" s="81"/>
      <c r="B12" s="107"/>
      <c r="C12" s="20" t="s">
        <v>197</v>
      </c>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row>
    <row r="13" spans="1:56" x14ac:dyDescent="0.2">
      <c r="A13" s="80">
        <f>A10+1</f>
        <v>2</v>
      </c>
      <c r="B13" s="105" t="s">
        <v>60</v>
      </c>
      <c r="C13" s="20" t="s">
        <v>157</v>
      </c>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row>
    <row r="14" spans="1:56" x14ac:dyDescent="0.2">
      <c r="A14" s="104"/>
      <c r="B14" s="106"/>
      <c r="C14" s="20" t="s">
        <v>158</v>
      </c>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row>
    <row r="15" spans="1:56" x14ac:dyDescent="0.2">
      <c r="A15" s="81"/>
      <c r="B15" s="107"/>
      <c r="C15" s="20" t="s">
        <v>197</v>
      </c>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row>
    <row r="16" spans="1:56" x14ac:dyDescent="0.2">
      <c r="A16" s="80">
        <f>A13+1</f>
        <v>3</v>
      </c>
      <c r="B16" s="105" t="s">
        <v>61</v>
      </c>
      <c r="C16" s="20" t="s">
        <v>157</v>
      </c>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row>
    <row r="17" spans="1:56" x14ac:dyDescent="0.2">
      <c r="A17" s="104"/>
      <c r="B17" s="106"/>
      <c r="C17" s="20" t="s">
        <v>158</v>
      </c>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row>
    <row r="18" spans="1:56" x14ac:dyDescent="0.2">
      <c r="A18" s="81"/>
      <c r="B18" s="107"/>
      <c r="C18" s="20" t="s">
        <v>197</v>
      </c>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row>
    <row r="19" spans="1:56" x14ac:dyDescent="0.2">
      <c r="A19" s="80">
        <f t="shared" ref="A19" si="0">A16+1</f>
        <v>4</v>
      </c>
      <c r="B19" s="105" t="s">
        <v>62</v>
      </c>
      <c r="C19" s="20" t="s">
        <v>157</v>
      </c>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row>
    <row r="20" spans="1:56" x14ac:dyDescent="0.2">
      <c r="A20" s="104"/>
      <c r="B20" s="106"/>
      <c r="C20" s="20" t="s">
        <v>158</v>
      </c>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row>
    <row r="21" spans="1:56" x14ac:dyDescent="0.2">
      <c r="A21" s="81"/>
      <c r="B21" s="107"/>
      <c r="C21" s="20" t="s">
        <v>197</v>
      </c>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row>
    <row r="22" spans="1:56" x14ac:dyDescent="0.2">
      <c r="A22" s="80">
        <f t="shared" ref="A22" si="1">A19+1</f>
        <v>5</v>
      </c>
      <c r="B22" s="105" t="s">
        <v>63</v>
      </c>
      <c r="C22" s="20" t="s">
        <v>157</v>
      </c>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row>
    <row r="23" spans="1:56" x14ac:dyDescent="0.2">
      <c r="A23" s="104"/>
      <c r="B23" s="106"/>
      <c r="C23" s="20" t="s">
        <v>158</v>
      </c>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row>
    <row r="24" spans="1:56" x14ac:dyDescent="0.2">
      <c r="A24" s="81"/>
      <c r="B24" s="107"/>
      <c r="C24" s="20" t="s">
        <v>197</v>
      </c>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row>
    <row r="25" spans="1:56" x14ac:dyDescent="0.2">
      <c r="A25" s="80">
        <f t="shared" ref="A25" si="2">A22+1</f>
        <v>6</v>
      </c>
      <c r="B25" s="105" t="s">
        <v>64</v>
      </c>
      <c r="C25" s="20" t="s">
        <v>157</v>
      </c>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row>
    <row r="26" spans="1:56" x14ac:dyDescent="0.2">
      <c r="A26" s="104"/>
      <c r="B26" s="106"/>
      <c r="C26" s="20" t="s">
        <v>158</v>
      </c>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row>
    <row r="27" spans="1:56" x14ac:dyDescent="0.2">
      <c r="A27" s="81"/>
      <c r="B27" s="107"/>
      <c r="C27" s="20" t="s">
        <v>197</v>
      </c>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row>
    <row r="28" spans="1:56" x14ac:dyDescent="0.2">
      <c r="A28" s="80">
        <f t="shared" ref="A28" si="3">A25+1</f>
        <v>7</v>
      </c>
      <c r="B28" s="105" t="s">
        <v>65</v>
      </c>
      <c r="C28" s="20" t="s">
        <v>157</v>
      </c>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row>
    <row r="29" spans="1:56" x14ac:dyDescent="0.2">
      <c r="A29" s="104"/>
      <c r="B29" s="106"/>
      <c r="C29" s="20" t="s">
        <v>158</v>
      </c>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row>
    <row r="30" spans="1:56" x14ac:dyDescent="0.2">
      <c r="A30" s="81"/>
      <c r="B30" s="107"/>
      <c r="C30" s="20" t="s">
        <v>197</v>
      </c>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row>
    <row r="31" spans="1:56" x14ac:dyDescent="0.2">
      <c r="A31" s="80">
        <f t="shared" ref="A31" si="4">A28+1</f>
        <v>8</v>
      </c>
      <c r="B31" s="105" t="s">
        <v>66</v>
      </c>
      <c r="C31" s="20" t="s">
        <v>157</v>
      </c>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row>
    <row r="32" spans="1:56" x14ac:dyDescent="0.2">
      <c r="A32" s="104"/>
      <c r="B32" s="106"/>
      <c r="C32" s="20" t="s">
        <v>158</v>
      </c>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row>
    <row r="33" spans="1:56" x14ac:dyDescent="0.2">
      <c r="A33" s="81"/>
      <c r="B33" s="107"/>
      <c r="C33" s="20" t="s">
        <v>197</v>
      </c>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row>
    <row r="34" spans="1:56" x14ac:dyDescent="0.2">
      <c r="A34" s="80">
        <f t="shared" ref="A34" si="5">A31+1</f>
        <v>9</v>
      </c>
      <c r="B34" s="105" t="s">
        <v>67</v>
      </c>
      <c r="C34" s="20" t="s">
        <v>157</v>
      </c>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row>
    <row r="35" spans="1:56" x14ac:dyDescent="0.2">
      <c r="A35" s="104"/>
      <c r="B35" s="106"/>
      <c r="C35" s="20" t="s">
        <v>158</v>
      </c>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row>
    <row r="36" spans="1:56" x14ac:dyDescent="0.2">
      <c r="A36" s="81"/>
      <c r="B36" s="107"/>
      <c r="C36" s="20" t="s">
        <v>197</v>
      </c>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row>
    <row r="37" spans="1:56" x14ac:dyDescent="0.2">
      <c r="A37" s="80">
        <f t="shared" ref="A37" si="6">A34+1</f>
        <v>10</v>
      </c>
      <c r="B37" s="105" t="s">
        <v>68</v>
      </c>
      <c r="C37" s="20" t="s">
        <v>157</v>
      </c>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row>
    <row r="38" spans="1:56" x14ac:dyDescent="0.2">
      <c r="A38" s="104"/>
      <c r="B38" s="106"/>
      <c r="C38" s="20" t="s">
        <v>158</v>
      </c>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row>
    <row r="39" spans="1:56" x14ac:dyDescent="0.2">
      <c r="A39" s="81"/>
      <c r="B39" s="107"/>
      <c r="C39" s="20" t="s">
        <v>197</v>
      </c>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row>
    <row r="40" spans="1:56" x14ac:dyDescent="0.2">
      <c r="A40" s="80">
        <f t="shared" ref="A40" si="7">A37+1</f>
        <v>11</v>
      </c>
      <c r="B40" s="105" t="s">
        <v>69</v>
      </c>
      <c r="C40" s="20" t="s">
        <v>157</v>
      </c>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row>
    <row r="41" spans="1:56" x14ac:dyDescent="0.2">
      <c r="A41" s="104"/>
      <c r="B41" s="106"/>
      <c r="C41" s="20" t="s">
        <v>158</v>
      </c>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row>
    <row r="42" spans="1:56" x14ac:dyDescent="0.2">
      <c r="A42" s="81"/>
      <c r="B42" s="107"/>
      <c r="C42" s="20" t="s">
        <v>197</v>
      </c>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row>
    <row r="43" spans="1:56" x14ac:dyDescent="0.2">
      <c r="A43" s="80">
        <f t="shared" ref="A43" si="8">A40+1</f>
        <v>12</v>
      </c>
      <c r="B43" s="105" t="s">
        <v>70</v>
      </c>
      <c r="C43" s="20" t="s">
        <v>157</v>
      </c>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row>
    <row r="44" spans="1:56" x14ac:dyDescent="0.2">
      <c r="A44" s="104"/>
      <c r="B44" s="106"/>
      <c r="C44" s="20" t="s">
        <v>158</v>
      </c>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row>
    <row r="45" spans="1:56" x14ac:dyDescent="0.2">
      <c r="A45" s="81"/>
      <c r="B45" s="107"/>
      <c r="C45" s="20" t="s">
        <v>197</v>
      </c>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row>
    <row r="46" spans="1:56" x14ac:dyDescent="0.2">
      <c r="A46" s="80">
        <f t="shared" ref="A46" si="9">A43+1</f>
        <v>13</v>
      </c>
      <c r="B46" s="105" t="s">
        <v>71</v>
      </c>
      <c r="C46" s="20" t="s">
        <v>157</v>
      </c>
      <c r="D46" s="5"/>
      <c r="E46" s="5"/>
      <c r="F46" s="5"/>
      <c r="G46" s="5"/>
      <c r="H46" s="5"/>
      <c r="I46" s="5"/>
      <c r="J46" s="5"/>
      <c r="K46" s="5"/>
      <c r="L46" s="5" t="s">
        <v>305</v>
      </c>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row>
    <row r="47" spans="1:56" x14ac:dyDescent="0.2">
      <c r="A47" s="104"/>
      <c r="B47" s="106"/>
      <c r="C47" s="20" t="s">
        <v>158</v>
      </c>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row>
    <row r="48" spans="1:56" x14ac:dyDescent="0.2">
      <c r="A48" s="81"/>
      <c r="B48" s="107"/>
      <c r="C48" s="20" t="s">
        <v>197</v>
      </c>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row>
    <row r="49" spans="1:56" x14ac:dyDescent="0.2">
      <c r="A49" s="80">
        <f t="shared" ref="A49" si="10">A46+1</f>
        <v>14</v>
      </c>
      <c r="B49" s="105" t="s">
        <v>72</v>
      </c>
      <c r="C49" s="20" t="s">
        <v>157</v>
      </c>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row>
    <row r="50" spans="1:56" x14ac:dyDescent="0.2">
      <c r="A50" s="104"/>
      <c r="B50" s="106"/>
      <c r="C50" s="20" t="s">
        <v>158</v>
      </c>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row>
    <row r="51" spans="1:56" x14ac:dyDescent="0.2">
      <c r="A51" s="81"/>
      <c r="B51" s="107"/>
      <c r="C51" s="20" t="s">
        <v>197</v>
      </c>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row>
    <row r="52" spans="1:56" x14ac:dyDescent="0.2">
      <c r="A52" s="80">
        <f t="shared" ref="A52" si="11">A49+1</f>
        <v>15</v>
      </c>
      <c r="B52" s="105" t="s">
        <v>73</v>
      </c>
      <c r="C52" s="20" t="s">
        <v>157</v>
      </c>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row>
    <row r="53" spans="1:56" x14ac:dyDescent="0.2">
      <c r="A53" s="104"/>
      <c r="B53" s="106"/>
      <c r="C53" s="20" t="s">
        <v>158</v>
      </c>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row>
    <row r="54" spans="1:56" x14ac:dyDescent="0.2">
      <c r="A54" s="81"/>
      <c r="B54" s="107"/>
      <c r="C54" s="20" t="s">
        <v>197</v>
      </c>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row>
    <row r="55" spans="1:56" x14ac:dyDescent="0.2">
      <c r="A55" s="80">
        <f t="shared" ref="A55" si="12">A52+1</f>
        <v>16</v>
      </c>
      <c r="B55" s="105" t="s">
        <v>74</v>
      </c>
      <c r="C55" s="20" t="s">
        <v>157</v>
      </c>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row>
    <row r="56" spans="1:56" x14ac:dyDescent="0.2">
      <c r="A56" s="104"/>
      <c r="B56" s="106"/>
      <c r="C56" s="20" t="s">
        <v>158</v>
      </c>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row>
    <row r="57" spans="1:56" x14ac:dyDescent="0.2">
      <c r="A57" s="81"/>
      <c r="B57" s="107"/>
      <c r="C57" s="20" t="s">
        <v>197</v>
      </c>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row>
    <row r="58" spans="1:56" x14ac:dyDescent="0.2">
      <c r="A58" s="80">
        <f t="shared" ref="A58" si="13">A55+1</f>
        <v>17</v>
      </c>
      <c r="B58" s="105" t="s">
        <v>75</v>
      </c>
      <c r="C58" s="20" t="s">
        <v>157</v>
      </c>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row>
    <row r="59" spans="1:56" x14ac:dyDescent="0.2">
      <c r="A59" s="104"/>
      <c r="B59" s="106"/>
      <c r="C59" s="20" t="s">
        <v>158</v>
      </c>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row>
    <row r="60" spans="1:56" x14ac:dyDescent="0.2">
      <c r="A60" s="81"/>
      <c r="B60" s="107"/>
      <c r="C60" s="20" t="s">
        <v>197</v>
      </c>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row>
    <row r="61" spans="1:56" x14ac:dyDescent="0.2">
      <c r="A61" s="80">
        <f t="shared" ref="A61" si="14">A58+1</f>
        <v>18</v>
      </c>
      <c r="B61" s="105" t="s">
        <v>76</v>
      </c>
      <c r="C61" s="20" t="s">
        <v>157</v>
      </c>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row>
    <row r="62" spans="1:56" x14ac:dyDescent="0.2">
      <c r="A62" s="104"/>
      <c r="B62" s="106"/>
      <c r="C62" s="20" t="s">
        <v>158</v>
      </c>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row>
    <row r="63" spans="1:56" x14ac:dyDescent="0.2">
      <c r="A63" s="81"/>
      <c r="B63" s="107"/>
      <c r="C63" s="20" t="s">
        <v>197</v>
      </c>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row>
    <row r="64" spans="1:56" x14ac:dyDescent="0.2">
      <c r="A64" s="80">
        <f t="shared" ref="A64" si="15">A61+1</f>
        <v>19</v>
      </c>
      <c r="B64" s="105" t="s">
        <v>77</v>
      </c>
      <c r="C64" s="20" t="s">
        <v>157</v>
      </c>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row>
    <row r="65" spans="1:56" x14ac:dyDescent="0.2">
      <c r="A65" s="104"/>
      <c r="B65" s="106"/>
      <c r="C65" s="20" t="s">
        <v>158</v>
      </c>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row>
    <row r="66" spans="1:56" x14ac:dyDescent="0.2">
      <c r="A66" s="81"/>
      <c r="B66" s="107"/>
      <c r="C66" s="20" t="s">
        <v>197</v>
      </c>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row>
    <row r="67" spans="1:56" x14ac:dyDescent="0.2">
      <c r="A67" s="80">
        <f t="shared" ref="A67" si="16">A64+1</f>
        <v>20</v>
      </c>
      <c r="B67" s="105" t="s">
        <v>78</v>
      </c>
      <c r="C67" s="20" t="s">
        <v>157</v>
      </c>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row>
    <row r="68" spans="1:56" x14ac:dyDescent="0.2">
      <c r="A68" s="104"/>
      <c r="B68" s="106"/>
      <c r="C68" s="20" t="s">
        <v>158</v>
      </c>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row>
    <row r="69" spans="1:56" x14ac:dyDescent="0.2">
      <c r="A69" s="81"/>
      <c r="B69" s="107"/>
      <c r="C69" s="20" t="s">
        <v>197</v>
      </c>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row>
    <row r="70" spans="1:56" x14ac:dyDescent="0.2">
      <c r="A70" s="80">
        <f t="shared" ref="A70" si="17">A67+1</f>
        <v>21</v>
      </c>
      <c r="B70" s="105" t="s">
        <v>79</v>
      </c>
      <c r="C70" s="20" t="s">
        <v>157</v>
      </c>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row>
    <row r="71" spans="1:56" x14ac:dyDescent="0.2">
      <c r="A71" s="104"/>
      <c r="B71" s="106"/>
      <c r="C71" s="20" t="s">
        <v>158</v>
      </c>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row>
    <row r="72" spans="1:56" x14ac:dyDescent="0.2">
      <c r="A72" s="81"/>
      <c r="B72" s="107"/>
      <c r="C72" s="20" t="s">
        <v>197</v>
      </c>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row>
    <row r="73" spans="1:56" x14ac:dyDescent="0.2">
      <c r="A73" s="80">
        <f t="shared" ref="A73" si="18">A70+1</f>
        <v>22</v>
      </c>
      <c r="B73" s="108" t="s">
        <v>80</v>
      </c>
      <c r="C73" s="20" t="s">
        <v>157</v>
      </c>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row>
    <row r="74" spans="1:56" x14ac:dyDescent="0.2">
      <c r="A74" s="104"/>
      <c r="B74" s="109"/>
      <c r="C74" s="20" t="s">
        <v>158</v>
      </c>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row>
    <row r="75" spans="1:56" x14ac:dyDescent="0.2">
      <c r="A75" s="81"/>
      <c r="B75" s="110"/>
      <c r="C75" s="20" t="s">
        <v>197</v>
      </c>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row>
    <row r="76" spans="1:56" x14ac:dyDescent="0.2">
      <c r="A76" s="36"/>
      <c r="B76" s="36" t="s">
        <v>198</v>
      </c>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row>
  </sheetData>
  <mergeCells count="91">
    <mergeCell ref="AT6:BD6"/>
    <mergeCell ref="AT7:AV8"/>
    <mergeCell ref="AW7:BD7"/>
    <mergeCell ref="AW8:AW9"/>
    <mergeCell ref="AX8:AX9"/>
    <mergeCell ref="AY8:AY9"/>
    <mergeCell ref="AZ8:AZ9"/>
    <mergeCell ref="BA8:BB8"/>
    <mergeCell ref="BC8:BD8"/>
    <mergeCell ref="AK6:AS6"/>
    <mergeCell ref="AK7:AM8"/>
    <mergeCell ref="AN7:AS7"/>
    <mergeCell ref="AN8:AN9"/>
    <mergeCell ref="AO8:AO9"/>
    <mergeCell ref="AP8:AP9"/>
    <mergeCell ref="AR8:AS8"/>
    <mergeCell ref="AQ8:AQ9"/>
    <mergeCell ref="Z6:AJ6"/>
    <mergeCell ref="Z7:AB8"/>
    <mergeCell ref="AC7:AJ7"/>
    <mergeCell ref="AC8:AC9"/>
    <mergeCell ref="AD8:AD9"/>
    <mergeCell ref="AE8:AE9"/>
    <mergeCell ref="AF8:AF9"/>
    <mergeCell ref="AG8:AH8"/>
    <mergeCell ref="AI8:AJ8"/>
    <mergeCell ref="X8:Y8"/>
    <mergeCell ref="O6:Y6"/>
    <mergeCell ref="O7:Q8"/>
    <mergeCell ref="R7:Y7"/>
    <mergeCell ref="R8:R9"/>
    <mergeCell ref="T8:T9"/>
    <mergeCell ref="U8:U9"/>
    <mergeCell ref="S8:S9"/>
    <mergeCell ref="V8:W8"/>
    <mergeCell ref="A70:A72"/>
    <mergeCell ref="A73:A75"/>
    <mergeCell ref="D7:F8"/>
    <mergeCell ref="A52:A54"/>
    <mergeCell ref="A55:A57"/>
    <mergeCell ref="A58:A60"/>
    <mergeCell ref="A61:A63"/>
    <mergeCell ref="A64:A66"/>
    <mergeCell ref="A67:A69"/>
    <mergeCell ref="A34:A36"/>
    <mergeCell ref="A37:A39"/>
    <mergeCell ref="A40:A42"/>
    <mergeCell ref="A43:A45"/>
    <mergeCell ref="A46:A48"/>
    <mergeCell ref="A49:A51"/>
    <mergeCell ref="B73:B75"/>
    <mergeCell ref="A10:A12"/>
    <mergeCell ref="A13:A15"/>
    <mergeCell ref="A16:A18"/>
    <mergeCell ref="A19:A21"/>
    <mergeCell ref="A22:A24"/>
    <mergeCell ref="A25:A27"/>
    <mergeCell ref="A28:A30"/>
    <mergeCell ref="A31:A33"/>
    <mergeCell ref="B64:B66"/>
    <mergeCell ref="B67:B69"/>
    <mergeCell ref="B37:B39"/>
    <mergeCell ref="B40:B42"/>
    <mergeCell ref="B43:B45"/>
    <mergeCell ref="B28:B30"/>
    <mergeCell ref="B31:B33"/>
    <mergeCell ref="B34:B36"/>
    <mergeCell ref="B70:B72"/>
    <mergeCell ref="B55:B57"/>
    <mergeCell ref="B58:B60"/>
    <mergeCell ref="B61:B63"/>
    <mergeCell ref="B46:B48"/>
    <mergeCell ref="B49:B51"/>
    <mergeCell ref="B52:B54"/>
    <mergeCell ref="B19:B21"/>
    <mergeCell ref="B22:B24"/>
    <mergeCell ref="B25:B27"/>
    <mergeCell ref="C6:C9"/>
    <mergeCell ref="B10:B12"/>
    <mergeCell ref="B13:B15"/>
    <mergeCell ref="B16:B18"/>
    <mergeCell ref="G8:G9"/>
    <mergeCell ref="H8:H9"/>
    <mergeCell ref="I8:I9"/>
    <mergeCell ref="J8:J9"/>
    <mergeCell ref="A6:A9"/>
    <mergeCell ref="B6:B9"/>
    <mergeCell ref="G7:N7"/>
    <mergeCell ref="D6:N6"/>
    <mergeCell ref="K8:L8"/>
    <mergeCell ref="M8:N8"/>
  </mergeCells>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3:T46"/>
  <sheetViews>
    <sheetView workbookViewId="0">
      <pane xSplit="3" ySplit="8" topLeftCell="D13" activePane="bottomRight" state="frozen"/>
      <selection pane="topRight" activeCell="D1" sqref="D1"/>
      <selection pane="bottomLeft" activeCell="A8" sqref="A8"/>
      <selection pane="bottomRight" activeCell="J32" sqref="J32"/>
    </sheetView>
  </sheetViews>
  <sheetFormatPr defaultRowHeight="11.25" x14ac:dyDescent="0.2"/>
  <cols>
    <col min="1" max="1" width="5.85546875" style="1" customWidth="1"/>
    <col min="2" max="2" width="12.28515625" style="1" customWidth="1"/>
    <col min="3" max="3" width="13.5703125" style="1" customWidth="1"/>
    <col min="4" max="4" width="9.5703125" style="1" customWidth="1"/>
    <col min="5" max="5" width="15" style="1" customWidth="1"/>
    <col min="6" max="6" width="12.5703125" style="1" customWidth="1"/>
    <col min="7" max="7" width="11.5703125" style="1" customWidth="1"/>
    <col min="8" max="8" width="12.42578125" style="1" customWidth="1"/>
    <col min="9" max="9" width="12.7109375" style="1" customWidth="1"/>
    <col min="10" max="10" width="13.140625" style="1" customWidth="1"/>
    <col min="11" max="11" width="12.5703125" style="1" customWidth="1"/>
    <col min="12" max="12" width="30.5703125" style="1" customWidth="1"/>
    <col min="13" max="16" width="12.140625" style="1" customWidth="1"/>
    <col min="17" max="20" width="11.85546875" style="1" customWidth="1"/>
    <col min="21" max="16384" width="9.140625" style="1"/>
  </cols>
  <sheetData>
    <row r="3" spans="1:20" x14ac:dyDescent="0.2">
      <c r="C3" s="1" t="s">
        <v>306</v>
      </c>
    </row>
    <row r="6" spans="1:20" ht="17.25" customHeight="1" x14ac:dyDescent="0.2">
      <c r="A6" s="88" t="s">
        <v>1</v>
      </c>
      <c r="B6" s="88" t="s">
        <v>255</v>
      </c>
      <c r="C6" s="88" t="s">
        <v>256</v>
      </c>
      <c r="D6" s="88" t="s">
        <v>177</v>
      </c>
      <c r="E6" s="88" t="s">
        <v>258</v>
      </c>
      <c r="F6" s="88" t="s">
        <v>307</v>
      </c>
      <c r="G6" s="88" t="s">
        <v>2</v>
      </c>
      <c r="H6" s="88" t="s">
        <v>308</v>
      </c>
      <c r="I6" s="88" t="s">
        <v>309</v>
      </c>
      <c r="J6" s="82" t="s">
        <v>310</v>
      </c>
      <c r="K6" s="82"/>
      <c r="L6" s="82" t="s">
        <v>298</v>
      </c>
      <c r="M6" s="82"/>
      <c r="N6" s="82"/>
      <c r="O6" s="82"/>
      <c r="P6" s="82"/>
      <c r="Q6" s="82"/>
      <c r="R6" s="82"/>
      <c r="S6" s="82"/>
      <c r="T6" s="82"/>
    </row>
    <row r="7" spans="1:20" ht="17.25" customHeight="1" x14ac:dyDescent="0.2">
      <c r="A7" s="129"/>
      <c r="B7" s="129"/>
      <c r="C7" s="129"/>
      <c r="D7" s="129"/>
      <c r="E7" s="129"/>
      <c r="F7" s="129"/>
      <c r="G7" s="129"/>
      <c r="H7" s="129"/>
      <c r="I7" s="129"/>
      <c r="J7" s="88" t="s">
        <v>311</v>
      </c>
      <c r="K7" s="88" t="s">
        <v>312</v>
      </c>
      <c r="L7" s="88" t="s">
        <v>303</v>
      </c>
      <c r="M7" s="70" t="s">
        <v>304</v>
      </c>
      <c r="N7" s="83"/>
      <c r="O7" s="83"/>
      <c r="P7" s="83"/>
      <c r="Q7" s="83"/>
      <c r="R7" s="83"/>
      <c r="S7" s="83"/>
      <c r="T7" s="71"/>
    </row>
    <row r="8" spans="1:20" ht="36.75" customHeight="1" x14ac:dyDescent="0.2">
      <c r="A8" s="89"/>
      <c r="B8" s="89"/>
      <c r="C8" s="89"/>
      <c r="D8" s="89"/>
      <c r="E8" s="89"/>
      <c r="F8" s="89"/>
      <c r="G8" s="89"/>
      <c r="H8" s="89"/>
      <c r="I8" s="89"/>
      <c r="J8" s="89"/>
      <c r="K8" s="89"/>
      <c r="L8" s="89"/>
      <c r="M8" s="11" t="s">
        <v>313</v>
      </c>
      <c r="N8" s="11" t="s">
        <v>314</v>
      </c>
      <c r="O8" s="11" t="s">
        <v>315</v>
      </c>
      <c r="P8" s="11" t="s">
        <v>316</v>
      </c>
      <c r="Q8" s="11" t="s">
        <v>317</v>
      </c>
      <c r="R8" s="11"/>
      <c r="S8" s="11"/>
      <c r="T8" s="11"/>
    </row>
    <row r="9" spans="1:20" x14ac:dyDescent="0.2">
      <c r="A9" s="6"/>
      <c r="B9" s="6"/>
      <c r="C9" s="6"/>
      <c r="D9" s="6"/>
      <c r="E9" s="6"/>
      <c r="F9" s="6"/>
      <c r="G9" s="6"/>
      <c r="H9" s="6"/>
      <c r="I9" s="6"/>
      <c r="J9" s="6"/>
      <c r="K9" s="6"/>
      <c r="L9" s="6"/>
      <c r="M9" s="6"/>
      <c r="N9" s="6"/>
      <c r="O9" s="6"/>
      <c r="P9" s="6"/>
      <c r="Q9" s="6"/>
      <c r="R9" s="6"/>
      <c r="S9" s="6"/>
      <c r="T9" s="6"/>
    </row>
    <row r="10" spans="1:20" ht="56.25" x14ac:dyDescent="0.2">
      <c r="A10" s="6"/>
      <c r="B10" s="6"/>
      <c r="C10" s="6"/>
      <c r="D10" s="6"/>
      <c r="E10" s="6" t="s">
        <v>199</v>
      </c>
      <c r="F10" s="6"/>
      <c r="G10" s="6"/>
      <c r="H10" s="6"/>
      <c r="I10" s="6"/>
      <c r="J10" s="6"/>
      <c r="K10" s="6"/>
      <c r="L10" s="6" t="s">
        <v>318</v>
      </c>
      <c r="M10" s="6"/>
      <c r="N10" s="6"/>
      <c r="O10" s="6"/>
      <c r="P10" s="6"/>
      <c r="Q10" s="6"/>
      <c r="R10" s="6"/>
      <c r="S10" s="6"/>
      <c r="T10" s="6"/>
    </row>
    <row r="11" spans="1:20" x14ac:dyDescent="0.2">
      <c r="A11" s="6"/>
      <c r="B11" s="6"/>
      <c r="C11" s="6"/>
      <c r="D11" s="6"/>
      <c r="E11" s="6"/>
      <c r="F11" s="6"/>
      <c r="G11" s="6"/>
      <c r="H11" s="6"/>
      <c r="I11" s="6"/>
      <c r="J11" s="6"/>
      <c r="K11" s="6"/>
      <c r="L11" s="6"/>
      <c r="M11" s="6"/>
      <c r="N11" s="6"/>
      <c r="O11" s="6"/>
      <c r="P11" s="6"/>
      <c r="Q11" s="6"/>
      <c r="R11" s="6"/>
      <c r="S11" s="6"/>
      <c r="T11" s="6"/>
    </row>
    <row r="12" spans="1:20" ht="22.5" x14ac:dyDescent="0.2">
      <c r="A12" s="6"/>
      <c r="B12" s="6"/>
      <c r="C12" s="6"/>
      <c r="D12" s="6"/>
      <c r="E12" s="6" t="s">
        <v>178</v>
      </c>
      <c r="F12" s="6"/>
      <c r="G12" s="6"/>
      <c r="H12" s="6"/>
      <c r="I12" s="6"/>
      <c r="J12" s="6"/>
      <c r="K12" s="6"/>
      <c r="L12" s="6"/>
      <c r="M12" s="6"/>
      <c r="N12" s="6"/>
      <c r="O12" s="6"/>
      <c r="P12" s="6"/>
      <c r="Q12" s="6"/>
      <c r="R12" s="6"/>
      <c r="S12" s="6"/>
      <c r="T12" s="6"/>
    </row>
    <row r="13" spans="1:20" ht="33.75" x14ac:dyDescent="0.2">
      <c r="A13" s="6"/>
      <c r="B13" s="6"/>
      <c r="C13" s="6"/>
      <c r="D13" s="6"/>
      <c r="E13" s="6"/>
      <c r="F13" s="6"/>
      <c r="G13" s="6"/>
      <c r="H13" s="6"/>
      <c r="I13" s="6"/>
      <c r="J13" s="6"/>
      <c r="K13" s="6"/>
      <c r="L13" s="6" t="s">
        <v>319</v>
      </c>
      <c r="M13" s="6"/>
      <c r="N13" s="6"/>
      <c r="O13" s="6"/>
      <c r="P13" s="6"/>
      <c r="Q13" s="6"/>
      <c r="R13" s="6"/>
      <c r="S13" s="6"/>
      <c r="T13" s="6"/>
    </row>
    <row r="14" spans="1:20" x14ac:dyDescent="0.2">
      <c r="A14" s="6"/>
      <c r="B14" s="6"/>
      <c r="C14" s="6"/>
      <c r="D14" s="6"/>
      <c r="E14" s="6"/>
      <c r="F14" s="6"/>
      <c r="G14" s="6"/>
      <c r="H14" s="6"/>
      <c r="I14" s="6"/>
      <c r="J14" s="6"/>
      <c r="K14" s="6"/>
      <c r="L14" s="6"/>
      <c r="M14" s="6"/>
      <c r="N14" s="6"/>
      <c r="O14" s="6"/>
      <c r="P14" s="6"/>
      <c r="Q14" s="6"/>
      <c r="R14" s="6"/>
      <c r="S14" s="6"/>
      <c r="T14" s="6"/>
    </row>
    <row r="15" spans="1:20" x14ac:dyDescent="0.2">
      <c r="A15" s="6"/>
      <c r="B15" s="6"/>
      <c r="C15" s="6"/>
      <c r="D15" s="6"/>
      <c r="E15" s="6" t="s">
        <v>180</v>
      </c>
      <c r="F15" s="6"/>
      <c r="G15" s="6"/>
      <c r="H15" s="6"/>
      <c r="I15" s="6"/>
      <c r="J15" s="6"/>
      <c r="K15" s="6"/>
      <c r="L15" s="6"/>
      <c r="M15" s="6"/>
      <c r="N15" s="6"/>
      <c r="O15" s="6"/>
      <c r="P15" s="6"/>
      <c r="Q15" s="6"/>
      <c r="R15" s="6"/>
      <c r="S15" s="6"/>
      <c r="T15" s="6"/>
    </row>
    <row r="16" spans="1:20" x14ac:dyDescent="0.2">
      <c r="A16" s="6"/>
      <c r="B16" s="6"/>
      <c r="C16" s="6"/>
      <c r="D16" s="6"/>
      <c r="E16" s="6"/>
      <c r="F16" s="6"/>
      <c r="G16" s="6"/>
      <c r="H16" s="6"/>
      <c r="I16" s="6"/>
      <c r="J16" s="6"/>
      <c r="K16" s="6"/>
      <c r="L16" s="6"/>
      <c r="M16" s="6"/>
      <c r="N16" s="6"/>
      <c r="O16" s="6"/>
      <c r="P16" s="6"/>
      <c r="Q16" s="6"/>
      <c r="R16" s="6"/>
      <c r="S16" s="6"/>
      <c r="T16" s="6"/>
    </row>
    <row r="17" spans="1:20" ht="56.25" x14ac:dyDescent="0.2">
      <c r="A17" s="6"/>
      <c r="B17" s="6"/>
      <c r="C17" s="6"/>
      <c r="D17" s="6"/>
      <c r="E17" s="6"/>
      <c r="F17" s="6"/>
      <c r="G17" s="6"/>
      <c r="H17" s="6"/>
      <c r="I17" s="6"/>
      <c r="J17" s="6"/>
      <c r="K17" s="6"/>
      <c r="L17" s="6" t="s">
        <v>320</v>
      </c>
      <c r="M17" s="6"/>
      <c r="N17" s="6"/>
      <c r="O17" s="6"/>
      <c r="P17" s="6"/>
      <c r="Q17" s="6"/>
      <c r="R17" s="6"/>
      <c r="S17" s="6"/>
      <c r="T17" s="6"/>
    </row>
    <row r="18" spans="1:20" x14ac:dyDescent="0.2">
      <c r="A18" s="6"/>
      <c r="B18" s="6"/>
      <c r="C18" s="6"/>
      <c r="D18" s="6"/>
      <c r="E18" s="6"/>
      <c r="F18" s="6"/>
      <c r="G18" s="6"/>
      <c r="H18" s="6"/>
      <c r="I18" s="6"/>
      <c r="J18" s="6"/>
      <c r="K18" s="6"/>
      <c r="L18" s="6"/>
      <c r="M18" s="6"/>
      <c r="N18" s="6"/>
      <c r="O18" s="6"/>
      <c r="P18" s="6"/>
      <c r="Q18" s="6"/>
      <c r="R18" s="6"/>
      <c r="S18" s="6"/>
      <c r="T18" s="6"/>
    </row>
    <row r="19" spans="1:20" x14ac:dyDescent="0.2">
      <c r="A19" s="6"/>
      <c r="B19" s="6"/>
      <c r="C19" s="6"/>
      <c r="D19" s="6"/>
      <c r="E19" s="6" t="s">
        <v>179</v>
      </c>
      <c r="F19" s="6"/>
      <c r="G19" s="6"/>
      <c r="H19" s="6"/>
      <c r="I19" s="6"/>
      <c r="J19" s="6"/>
      <c r="K19" s="6"/>
      <c r="L19" s="6"/>
      <c r="M19" s="6"/>
      <c r="N19" s="6"/>
      <c r="O19" s="6"/>
      <c r="P19" s="6"/>
      <c r="Q19" s="6"/>
      <c r="R19" s="6"/>
      <c r="S19" s="6"/>
      <c r="T19" s="6"/>
    </row>
    <row r="20" spans="1:20" ht="33.75" x14ac:dyDescent="0.2">
      <c r="A20" s="6"/>
      <c r="B20" s="6"/>
      <c r="C20" s="6"/>
      <c r="D20" s="6"/>
      <c r="E20" s="6"/>
      <c r="F20" s="6"/>
      <c r="G20" s="6"/>
      <c r="H20" s="6"/>
      <c r="I20" s="6"/>
      <c r="J20" s="6"/>
      <c r="K20" s="6"/>
      <c r="L20" s="6" t="s">
        <v>321</v>
      </c>
      <c r="M20" s="6"/>
      <c r="N20" s="6"/>
      <c r="O20" s="6"/>
      <c r="P20" s="6"/>
      <c r="Q20" s="6"/>
      <c r="R20" s="6"/>
      <c r="S20" s="6"/>
      <c r="T20" s="6"/>
    </row>
    <row r="21" spans="1:20" x14ac:dyDescent="0.2">
      <c r="A21" s="6"/>
      <c r="B21" s="6"/>
      <c r="C21" s="6"/>
      <c r="D21" s="6"/>
      <c r="E21" s="6"/>
      <c r="F21" s="6"/>
      <c r="G21" s="6"/>
      <c r="H21" s="6"/>
      <c r="I21" s="6"/>
      <c r="J21" s="6"/>
      <c r="K21" s="6"/>
      <c r="L21" s="6"/>
      <c r="M21" s="6"/>
      <c r="N21" s="6"/>
      <c r="O21" s="6"/>
      <c r="P21" s="6"/>
      <c r="Q21" s="6"/>
      <c r="R21" s="6"/>
      <c r="S21" s="6"/>
      <c r="T21" s="6"/>
    </row>
    <row r="22" spans="1:20" x14ac:dyDescent="0.2">
      <c r="A22" s="6"/>
      <c r="B22" s="6"/>
      <c r="C22" s="6"/>
      <c r="D22" s="6"/>
      <c r="E22" s="6" t="s">
        <v>271</v>
      </c>
      <c r="F22" s="6"/>
      <c r="G22" s="6"/>
      <c r="H22" s="6"/>
      <c r="I22" s="6"/>
      <c r="J22" s="6"/>
      <c r="K22" s="6"/>
      <c r="L22" s="6"/>
      <c r="M22" s="6"/>
      <c r="N22" s="6"/>
      <c r="O22" s="6"/>
      <c r="P22" s="6"/>
      <c r="Q22" s="6"/>
      <c r="R22" s="6"/>
      <c r="S22" s="6"/>
      <c r="T22" s="6"/>
    </row>
    <row r="23" spans="1:20" x14ac:dyDescent="0.2">
      <c r="A23" s="6"/>
      <c r="B23" s="6"/>
      <c r="C23" s="6"/>
      <c r="D23" s="6"/>
      <c r="E23" s="6"/>
      <c r="F23" s="6"/>
      <c r="G23" s="6"/>
      <c r="H23" s="6"/>
      <c r="I23" s="6"/>
      <c r="J23" s="6"/>
      <c r="K23" s="6"/>
      <c r="L23" s="6"/>
      <c r="M23" s="6"/>
      <c r="N23" s="6"/>
      <c r="O23" s="6"/>
      <c r="P23" s="6"/>
      <c r="Q23" s="6"/>
      <c r="R23" s="6"/>
      <c r="S23" s="6"/>
      <c r="T23" s="6"/>
    </row>
    <row r="24" spans="1:20" x14ac:dyDescent="0.2">
      <c r="A24" s="6"/>
      <c r="B24" s="6"/>
      <c r="C24" s="6"/>
      <c r="D24" s="6"/>
      <c r="E24" s="6"/>
      <c r="F24" s="6"/>
      <c r="G24" s="6"/>
      <c r="H24" s="6"/>
      <c r="I24" s="6"/>
      <c r="J24" s="6"/>
      <c r="K24" s="6"/>
      <c r="L24" s="6"/>
      <c r="M24" s="6"/>
      <c r="N24" s="6"/>
      <c r="O24" s="6"/>
      <c r="P24" s="6"/>
      <c r="Q24" s="6"/>
      <c r="R24" s="6"/>
      <c r="S24" s="6"/>
      <c r="T24" s="6"/>
    </row>
    <row r="25" spans="1:20" x14ac:dyDescent="0.2">
      <c r="A25" s="6"/>
      <c r="B25" s="6"/>
      <c r="C25" s="6"/>
      <c r="D25" s="6"/>
      <c r="E25" s="6"/>
      <c r="F25" s="6"/>
      <c r="G25" s="6"/>
      <c r="H25" s="6"/>
      <c r="I25" s="6"/>
      <c r="J25" s="6"/>
      <c r="K25" s="6"/>
      <c r="L25" s="6"/>
      <c r="M25" s="6"/>
      <c r="N25" s="6"/>
      <c r="O25" s="6"/>
      <c r="P25" s="6"/>
      <c r="Q25" s="6"/>
      <c r="R25" s="6"/>
      <c r="S25" s="6"/>
      <c r="T25" s="6"/>
    </row>
    <row r="26" spans="1:20" x14ac:dyDescent="0.2">
      <c r="A26" s="6"/>
      <c r="B26" s="6"/>
      <c r="C26" s="6"/>
      <c r="D26" s="6"/>
      <c r="E26" s="6"/>
      <c r="F26" s="6"/>
      <c r="G26" s="6"/>
      <c r="H26" s="6"/>
      <c r="I26" s="6"/>
      <c r="J26" s="6"/>
      <c r="K26" s="6"/>
      <c r="L26" s="6"/>
      <c r="M26" s="6"/>
      <c r="N26" s="6"/>
      <c r="O26" s="6"/>
      <c r="P26" s="6"/>
      <c r="Q26" s="6"/>
      <c r="R26" s="6"/>
      <c r="S26" s="6"/>
      <c r="T26" s="6"/>
    </row>
    <row r="27" spans="1:20" x14ac:dyDescent="0.2">
      <c r="A27" s="6"/>
      <c r="B27" s="6"/>
      <c r="C27" s="6"/>
      <c r="D27" s="6"/>
      <c r="E27" s="6"/>
      <c r="F27" s="6"/>
      <c r="G27" s="6"/>
      <c r="H27" s="6"/>
      <c r="I27" s="6"/>
      <c r="J27" s="6"/>
      <c r="K27" s="6"/>
      <c r="L27" s="6"/>
      <c r="M27" s="6"/>
      <c r="N27" s="6"/>
      <c r="O27" s="6"/>
      <c r="P27" s="6"/>
      <c r="Q27" s="6"/>
      <c r="R27" s="6"/>
      <c r="S27" s="6"/>
      <c r="T27" s="6"/>
    </row>
    <row r="28" spans="1:20" x14ac:dyDescent="0.2">
      <c r="A28" s="6"/>
      <c r="B28" s="6"/>
      <c r="C28" s="6"/>
      <c r="D28" s="6"/>
      <c r="E28" s="6"/>
      <c r="F28" s="6"/>
      <c r="G28" s="6"/>
      <c r="H28" s="6"/>
      <c r="I28" s="6"/>
      <c r="J28" s="6"/>
      <c r="K28" s="6"/>
      <c r="L28" s="6"/>
      <c r="M28" s="6"/>
      <c r="N28" s="6"/>
      <c r="O28" s="6"/>
      <c r="P28" s="6"/>
      <c r="Q28" s="6"/>
      <c r="R28" s="6"/>
      <c r="S28" s="6"/>
      <c r="T28" s="6"/>
    </row>
    <row r="29" spans="1:20" x14ac:dyDescent="0.2">
      <c r="A29" s="6"/>
      <c r="B29" s="6"/>
      <c r="C29" s="6"/>
      <c r="D29" s="6"/>
      <c r="E29" s="6"/>
      <c r="F29" s="6"/>
      <c r="G29" s="6"/>
      <c r="H29" s="6"/>
      <c r="I29" s="6"/>
      <c r="J29" s="6"/>
      <c r="K29" s="6"/>
      <c r="L29" s="6"/>
      <c r="M29" s="6"/>
      <c r="N29" s="6"/>
      <c r="O29" s="6"/>
      <c r="P29" s="6"/>
      <c r="Q29" s="6"/>
      <c r="R29" s="6"/>
      <c r="S29" s="6"/>
      <c r="T29" s="6"/>
    </row>
    <row r="30" spans="1:20" x14ac:dyDescent="0.2">
      <c r="A30" s="6"/>
      <c r="B30" s="6"/>
      <c r="C30" s="6"/>
      <c r="D30" s="6"/>
      <c r="E30" s="6"/>
      <c r="F30" s="6"/>
      <c r="G30" s="6"/>
      <c r="H30" s="6"/>
      <c r="I30" s="6"/>
      <c r="J30" s="6"/>
      <c r="K30" s="6"/>
      <c r="L30" s="6"/>
      <c r="M30" s="6"/>
      <c r="N30" s="6"/>
      <c r="O30" s="6"/>
      <c r="P30" s="6"/>
      <c r="Q30" s="6"/>
      <c r="R30" s="6"/>
      <c r="S30" s="6"/>
      <c r="T30" s="6"/>
    </row>
    <row r="31" spans="1:20" x14ac:dyDescent="0.2">
      <c r="A31" s="6"/>
      <c r="B31" s="6"/>
      <c r="C31" s="6"/>
      <c r="D31" s="6"/>
      <c r="E31" s="6"/>
      <c r="F31" s="6"/>
      <c r="G31" s="6"/>
      <c r="H31" s="6"/>
      <c r="I31" s="6"/>
      <c r="J31" s="6"/>
      <c r="K31" s="6"/>
      <c r="L31" s="6"/>
      <c r="M31" s="6"/>
      <c r="N31" s="6"/>
      <c r="O31" s="6"/>
      <c r="P31" s="6"/>
      <c r="Q31" s="6"/>
      <c r="R31" s="6"/>
      <c r="S31" s="6"/>
      <c r="T31" s="6"/>
    </row>
    <row r="32" spans="1:20" x14ac:dyDescent="0.2">
      <c r="A32" s="6"/>
      <c r="B32" s="6"/>
      <c r="C32" s="6"/>
      <c r="D32" s="6"/>
      <c r="E32" s="6"/>
      <c r="F32" s="6"/>
      <c r="G32" s="6"/>
      <c r="H32" s="6"/>
      <c r="I32" s="6"/>
      <c r="J32" s="6"/>
      <c r="K32" s="6"/>
      <c r="L32" s="6"/>
      <c r="M32" s="6"/>
      <c r="N32" s="6"/>
      <c r="O32" s="6"/>
      <c r="P32" s="6"/>
      <c r="Q32" s="6"/>
      <c r="R32" s="6"/>
      <c r="S32" s="6"/>
      <c r="T32" s="6"/>
    </row>
    <row r="33" spans="1:20" x14ac:dyDescent="0.2">
      <c r="A33" s="6"/>
      <c r="B33" s="6"/>
      <c r="C33" s="6"/>
      <c r="D33" s="6"/>
      <c r="E33" s="6"/>
      <c r="F33" s="6"/>
      <c r="G33" s="6"/>
      <c r="H33" s="6"/>
      <c r="I33" s="6"/>
      <c r="J33" s="6"/>
      <c r="K33" s="6"/>
      <c r="L33" s="6"/>
      <c r="M33" s="6"/>
      <c r="N33" s="6"/>
      <c r="O33" s="6"/>
      <c r="P33" s="6"/>
      <c r="Q33" s="6"/>
      <c r="R33" s="6"/>
      <c r="S33" s="6"/>
      <c r="T33" s="6"/>
    </row>
    <row r="34" spans="1:20" x14ac:dyDescent="0.2">
      <c r="A34" s="6"/>
      <c r="B34" s="6"/>
      <c r="C34" s="6"/>
      <c r="D34" s="6"/>
      <c r="E34" s="6"/>
      <c r="F34" s="6"/>
      <c r="G34" s="6"/>
      <c r="H34" s="6"/>
      <c r="I34" s="6"/>
      <c r="J34" s="6"/>
      <c r="K34" s="6"/>
      <c r="L34" s="6"/>
      <c r="M34" s="6"/>
      <c r="N34" s="6"/>
      <c r="O34" s="6"/>
      <c r="P34" s="6"/>
      <c r="Q34" s="6"/>
      <c r="R34" s="6"/>
      <c r="S34" s="6"/>
      <c r="T34" s="6"/>
    </row>
    <row r="35" spans="1:20" x14ac:dyDescent="0.2">
      <c r="A35" s="6"/>
      <c r="B35" s="6"/>
      <c r="C35" s="6"/>
      <c r="D35" s="6"/>
      <c r="E35" s="6"/>
      <c r="F35" s="6"/>
      <c r="G35" s="6"/>
      <c r="H35" s="6"/>
      <c r="I35" s="6"/>
      <c r="J35" s="6"/>
      <c r="K35" s="6"/>
      <c r="L35" s="6"/>
      <c r="M35" s="6"/>
      <c r="N35" s="6"/>
      <c r="O35" s="6"/>
      <c r="P35" s="6"/>
      <c r="Q35" s="6"/>
      <c r="R35" s="6"/>
      <c r="S35" s="6"/>
      <c r="T35" s="6"/>
    </row>
    <row r="36" spans="1:20" x14ac:dyDescent="0.2">
      <c r="A36" s="6"/>
      <c r="B36" s="6"/>
      <c r="C36" s="6"/>
      <c r="D36" s="6"/>
      <c r="E36" s="6"/>
      <c r="F36" s="6"/>
      <c r="G36" s="6"/>
      <c r="H36" s="6"/>
      <c r="I36" s="6"/>
      <c r="J36" s="6"/>
      <c r="K36" s="6"/>
      <c r="L36" s="6"/>
      <c r="M36" s="6"/>
      <c r="N36" s="6"/>
      <c r="O36" s="6"/>
      <c r="P36" s="6"/>
      <c r="Q36" s="6"/>
      <c r="R36" s="6"/>
      <c r="S36" s="6"/>
      <c r="T36" s="6"/>
    </row>
    <row r="37" spans="1:20" x14ac:dyDescent="0.2">
      <c r="A37" s="6"/>
      <c r="B37" s="6"/>
      <c r="C37" s="6"/>
      <c r="D37" s="6"/>
      <c r="E37" s="6"/>
      <c r="F37" s="6"/>
      <c r="G37" s="6"/>
      <c r="H37" s="6"/>
      <c r="I37" s="6"/>
      <c r="J37" s="6"/>
      <c r="K37" s="6"/>
      <c r="L37" s="6"/>
      <c r="M37" s="6"/>
      <c r="N37" s="6"/>
      <c r="O37" s="6"/>
      <c r="P37" s="6"/>
      <c r="Q37" s="6"/>
      <c r="R37" s="6"/>
      <c r="S37" s="6"/>
      <c r="T37" s="6"/>
    </row>
    <row r="38" spans="1:20" x14ac:dyDescent="0.2">
      <c r="A38" s="6"/>
      <c r="B38" s="6"/>
      <c r="C38" s="6"/>
      <c r="D38" s="6"/>
      <c r="E38" s="6"/>
      <c r="F38" s="6"/>
      <c r="G38" s="6"/>
      <c r="H38" s="6"/>
      <c r="I38" s="6"/>
      <c r="J38" s="6"/>
      <c r="K38" s="6"/>
      <c r="L38" s="6"/>
      <c r="M38" s="6"/>
      <c r="N38" s="6"/>
      <c r="O38" s="6"/>
      <c r="P38" s="6"/>
      <c r="Q38" s="6"/>
      <c r="R38" s="6"/>
      <c r="S38" s="6"/>
      <c r="T38" s="6"/>
    </row>
    <row r="39" spans="1:20" x14ac:dyDescent="0.2">
      <c r="A39" s="6"/>
      <c r="B39" s="6"/>
      <c r="C39" s="6"/>
      <c r="D39" s="6"/>
      <c r="E39" s="6"/>
      <c r="F39" s="6"/>
      <c r="G39" s="6"/>
      <c r="H39" s="6"/>
      <c r="I39" s="6"/>
      <c r="J39" s="6"/>
      <c r="K39" s="6"/>
      <c r="L39" s="6"/>
      <c r="M39" s="6"/>
      <c r="N39" s="6"/>
      <c r="O39" s="6"/>
      <c r="P39" s="6"/>
      <c r="Q39" s="6"/>
      <c r="R39" s="6"/>
      <c r="S39" s="6"/>
      <c r="T39" s="6"/>
    </row>
    <row r="40" spans="1:20" x14ac:dyDescent="0.2">
      <c r="A40" s="6"/>
      <c r="B40" s="6"/>
      <c r="C40" s="6"/>
      <c r="D40" s="6"/>
      <c r="E40" s="6"/>
      <c r="F40" s="6"/>
      <c r="G40" s="6"/>
      <c r="H40" s="6"/>
      <c r="I40" s="6"/>
      <c r="J40" s="6"/>
      <c r="K40" s="6"/>
      <c r="L40" s="6"/>
      <c r="M40" s="6"/>
      <c r="N40" s="6"/>
      <c r="O40" s="6"/>
      <c r="P40" s="6"/>
      <c r="Q40" s="6"/>
      <c r="R40" s="6"/>
      <c r="S40" s="6"/>
      <c r="T40" s="6"/>
    </row>
    <row r="41" spans="1:20" x14ac:dyDescent="0.2">
      <c r="A41" s="6"/>
      <c r="B41" s="6"/>
      <c r="C41" s="6"/>
      <c r="D41" s="6"/>
      <c r="E41" s="6"/>
      <c r="F41" s="6"/>
      <c r="G41" s="6"/>
      <c r="H41" s="6"/>
      <c r="I41" s="6"/>
      <c r="J41" s="6"/>
      <c r="K41" s="6"/>
      <c r="L41" s="6"/>
      <c r="M41" s="6"/>
      <c r="N41" s="6"/>
      <c r="O41" s="6"/>
      <c r="P41" s="6"/>
      <c r="Q41" s="6"/>
      <c r="R41" s="6"/>
      <c r="S41" s="6"/>
      <c r="T41" s="6"/>
    </row>
    <row r="42" spans="1:20" x14ac:dyDescent="0.2">
      <c r="A42" s="6"/>
      <c r="B42" s="6"/>
      <c r="C42" s="6"/>
      <c r="D42" s="6"/>
      <c r="E42" s="6"/>
      <c r="F42" s="6"/>
      <c r="G42" s="6"/>
      <c r="H42" s="6"/>
      <c r="I42" s="6"/>
      <c r="J42" s="6"/>
      <c r="K42" s="6"/>
      <c r="L42" s="6"/>
      <c r="M42" s="6"/>
      <c r="N42" s="6"/>
      <c r="O42" s="6"/>
      <c r="P42" s="6"/>
      <c r="Q42" s="6"/>
      <c r="R42" s="6"/>
      <c r="S42" s="6"/>
      <c r="T42" s="6"/>
    </row>
    <row r="43" spans="1:20" x14ac:dyDescent="0.2">
      <c r="A43" s="6"/>
      <c r="B43" s="6"/>
      <c r="C43" s="6"/>
      <c r="D43" s="6"/>
      <c r="E43" s="6"/>
      <c r="F43" s="6"/>
      <c r="G43" s="6"/>
      <c r="H43" s="6"/>
      <c r="I43" s="6"/>
      <c r="J43" s="6"/>
      <c r="K43" s="6"/>
      <c r="L43" s="6"/>
      <c r="M43" s="6"/>
      <c r="N43" s="6"/>
      <c r="O43" s="6"/>
      <c r="P43" s="6"/>
      <c r="Q43" s="6"/>
      <c r="R43" s="6"/>
      <c r="S43" s="6"/>
      <c r="T43" s="6"/>
    </row>
    <row r="44" spans="1:20" x14ac:dyDescent="0.2">
      <c r="A44" s="6"/>
      <c r="B44" s="6"/>
      <c r="C44" s="6"/>
      <c r="D44" s="6"/>
      <c r="E44" s="6"/>
      <c r="F44" s="6"/>
      <c r="G44" s="6"/>
      <c r="H44" s="6"/>
      <c r="I44" s="6"/>
      <c r="J44" s="6"/>
      <c r="K44" s="6"/>
      <c r="L44" s="6"/>
      <c r="M44" s="6"/>
      <c r="N44" s="6"/>
      <c r="O44" s="6"/>
      <c r="P44" s="6"/>
      <c r="Q44" s="6"/>
      <c r="R44" s="6"/>
      <c r="S44" s="6"/>
      <c r="T44" s="6"/>
    </row>
    <row r="45" spans="1:20" x14ac:dyDescent="0.2">
      <c r="A45" s="6"/>
      <c r="B45" s="6"/>
      <c r="C45" s="6"/>
      <c r="D45" s="6"/>
      <c r="E45" s="6"/>
      <c r="F45" s="6"/>
      <c r="G45" s="6"/>
      <c r="H45" s="6"/>
      <c r="I45" s="6"/>
      <c r="J45" s="6"/>
      <c r="K45" s="6"/>
      <c r="L45" s="6"/>
      <c r="M45" s="6"/>
      <c r="N45" s="6"/>
      <c r="O45" s="6"/>
      <c r="P45" s="6"/>
      <c r="Q45" s="6"/>
      <c r="R45" s="6"/>
      <c r="S45" s="6"/>
      <c r="T45" s="6"/>
    </row>
    <row r="46" spans="1:20" x14ac:dyDescent="0.2">
      <c r="A46" s="6"/>
      <c r="B46" s="6"/>
      <c r="C46" s="6"/>
      <c r="D46" s="6"/>
      <c r="E46" s="6"/>
      <c r="F46" s="6"/>
      <c r="G46" s="6"/>
      <c r="H46" s="6"/>
      <c r="I46" s="6"/>
      <c r="J46" s="6"/>
      <c r="K46" s="6"/>
      <c r="L46" s="6"/>
      <c r="M46" s="6"/>
      <c r="N46" s="6"/>
      <c r="O46" s="6"/>
      <c r="P46" s="6"/>
      <c r="Q46" s="6"/>
      <c r="R46" s="6"/>
      <c r="S46" s="6"/>
      <c r="T46" s="6"/>
    </row>
  </sheetData>
  <mergeCells count="15">
    <mergeCell ref="A6:A8"/>
    <mergeCell ref="B6:B8"/>
    <mergeCell ref="C6:C8"/>
    <mergeCell ref="L7:L8"/>
    <mergeCell ref="J7:J8"/>
    <mergeCell ref="K7:K8"/>
    <mergeCell ref="E6:E8"/>
    <mergeCell ref="D6:D8"/>
    <mergeCell ref="J6:K6"/>
    <mergeCell ref="L6:T6"/>
    <mergeCell ref="F6:F8"/>
    <mergeCell ref="G6:G8"/>
    <mergeCell ref="H6:H8"/>
    <mergeCell ref="I6:I8"/>
    <mergeCell ref="M7:T7"/>
  </mergeCell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сонголт!$A$2:$A$6</xm:f>
          </x14:formula1>
          <xm:sqref>E9:E46</xm:sqref>
        </x14:dataValidation>
        <x14:dataValidation type="list" allowBlank="1" showInputMessage="1" showErrorMessage="1">
          <x14:formula1>
            <xm:f>сонголт!$C$2:$C$4</xm:f>
          </x14:formula1>
          <xm:sqref>D9:D46</xm:sqref>
        </x14:dataValidation>
        <x14:dataValidation type="list" allowBlank="1" showInputMessage="1" showErrorMessage="1">
          <x14:formula1>
            <xm:f>сонголт!$N$2:$N$32</xm:f>
          </x14:formula1>
          <xm:sqref>L9:L46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N121"/>
  <sheetViews>
    <sheetView topLeftCell="I1" workbookViewId="0">
      <selection activeCell="I5" sqref="I5"/>
    </sheetView>
  </sheetViews>
  <sheetFormatPr defaultRowHeight="11.25" x14ac:dyDescent="0.2"/>
  <cols>
    <col min="1" max="3" width="9.140625" style="1"/>
    <col min="4" max="4" width="54" style="1" customWidth="1"/>
    <col min="5" max="5" width="14.140625" style="1" customWidth="1"/>
    <col min="6" max="6" width="47.42578125" style="1" customWidth="1"/>
    <col min="7" max="7" width="9.140625" style="1"/>
    <col min="8" max="8" width="28.140625" style="1" customWidth="1"/>
    <col min="9" max="11" width="9.140625" style="1"/>
    <col min="12" max="12" width="19.28515625" style="1" customWidth="1"/>
    <col min="13" max="13" width="102.140625" style="1" customWidth="1"/>
    <col min="14" max="14" width="57.140625" style="1" customWidth="1"/>
    <col min="15" max="16384" width="9.140625" style="1"/>
  </cols>
  <sheetData>
    <row r="1" spans="1:14" x14ac:dyDescent="0.2">
      <c r="E1" s="1" t="s">
        <v>322</v>
      </c>
    </row>
    <row r="2" spans="1:14" x14ac:dyDescent="0.2">
      <c r="A2" s="1" t="s">
        <v>199</v>
      </c>
      <c r="C2" s="1">
        <v>2021</v>
      </c>
      <c r="D2" s="1" t="s">
        <v>323</v>
      </c>
      <c r="E2" s="1" t="s">
        <v>324</v>
      </c>
      <c r="H2" s="1" t="s">
        <v>325</v>
      </c>
      <c r="I2" s="1" t="s">
        <v>326</v>
      </c>
      <c r="N2" s="1" t="s">
        <v>327</v>
      </c>
    </row>
    <row r="3" spans="1:14" x14ac:dyDescent="0.2">
      <c r="A3" s="1" t="s">
        <v>178</v>
      </c>
      <c r="C3" s="1">
        <v>2022</v>
      </c>
      <c r="E3" s="1" t="s">
        <v>328</v>
      </c>
      <c r="H3" s="1" t="s">
        <v>329</v>
      </c>
      <c r="I3" s="1" t="s">
        <v>330</v>
      </c>
      <c r="N3" s="1" t="s">
        <v>318</v>
      </c>
    </row>
    <row r="4" spans="1:14" ht="14.25" customHeight="1" x14ac:dyDescent="0.2">
      <c r="A4" s="1" t="s">
        <v>180</v>
      </c>
      <c r="C4" s="1">
        <v>2023</v>
      </c>
      <c r="E4" s="1" t="s">
        <v>331</v>
      </c>
      <c r="I4" s="1" t="s">
        <v>332</v>
      </c>
      <c r="N4" s="1" t="s">
        <v>333</v>
      </c>
    </row>
    <row r="5" spans="1:14" x14ac:dyDescent="0.2">
      <c r="A5" s="1" t="s">
        <v>179</v>
      </c>
      <c r="D5" s="1" t="s">
        <v>334</v>
      </c>
      <c r="E5" s="1" t="s">
        <v>335</v>
      </c>
      <c r="I5" s="1" t="s">
        <v>336</v>
      </c>
      <c r="N5" s="1" t="s">
        <v>337</v>
      </c>
    </row>
    <row r="6" spans="1:14" x14ac:dyDescent="0.2">
      <c r="A6" s="1" t="s">
        <v>271</v>
      </c>
      <c r="D6" s="1" t="s">
        <v>338</v>
      </c>
      <c r="E6" s="1" t="s">
        <v>339</v>
      </c>
      <c r="H6" s="1" t="s">
        <v>340</v>
      </c>
      <c r="I6" s="1" t="s">
        <v>341</v>
      </c>
      <c r="N6" s="1" t="s">
        <v>342</v>
      </c>
    </row>
    <row r="7" spans="1:14" x14ac:dyDescent="0.2">
      <c r="E7" s="1" t="s">
        <v>343</v>
      </c>
      <c r="I7" s="1" t="s">
        <v>344</v>
      </c>
      <c r="N7" s="1" t="s">
        <v>345</v>
      </c>
    </row>
    <row r="8" spans="1:14" x14ac:dyDescent="0.2">
      <c r="E8" s="1" t="s">
        <v>346</v>
      </c>
      <c r="H8" s="1" t="s">
        <v>347</v>
      </c>
      <c r="I8" s="1" t="s">
        <v>348</v>
      </c>
      <c r="N8" s="1" t="s">
        <v>349</v>
      </c>
    </row>
    <row r="9" spans="1:14" x14ac:dyDescent="0.2">
      <c r="D9" s="1" t="s">
        <v>350</v>
      </c>
      <c r="E9" s="1" t="s">
        <v>351</v>
      </c>
      <c r="I9" s="1" t="s">
        <v>352</v>
      </c>
      <c r="N9" s="1" t="s">
        <v>353</v>
      </c>
    </row>
    <row r="10" spans="1:14" x14ac:dyDescent="0.2">
      <c r="E10" s="1" t="s">
        <v>354</v>
      </c>
      <c r="I10" s="1" t="s">
        <v>355</v>
      </c>
      <c r="N10" s="1" t="s">
        <v>356</v>
      </c>
    </row>
    <row r="11" spans="1:14" x14ac:dyDescent="0.2">
      <c r="D11" s="1" t="s">
        <v>357</v>
      </c>
      <c r="E11" s="1" t="s">
        <v>358</v>
      </c>
      <c r="H11" s="1" t="s">
        <v>359</v>
      </c>
      <c r="I11" s="1" t="s">
        <v>360</v>
      </c>
      <c r="N11" s="1" t="s">
        <v>361</v>
      </c>
    </row>
    <row r="12" spans="1:14" x14ac:dyDescent="0.2">
      <c r="E12" s="1" t="s">
        <v>362</v>
      </c>
      <c r="I12" s="1" t="s">
        <v>363</v>
      </c>
      <c r="N12" s="1" t="s">
        <v>364</v>
      </c>
    </row>
    <row r="13" spans="1:14" x14ac:dyDescent="0.2">
      <c r="E13" s="1" t="s">
        <v>365</v>
      </c>
      <c r="I13" s="1" t="s">
        <v>366</v>
      </c>
      <c r="N13" s="1" t="s">
        <v>367</v>
      </c>
    </row>
    <row r="14" spans="1:14" x14ac:dyDescent="0.2">
      <c r="E14" s="1" t="s">
        <v>368</v>
      </c>
      <c r="I14" s="1" t="s">
        <v>369</v>
      </c>
      <c r="N14" s="1" t="s">
        <v>370</v>
      </c>
    </row>
    <row r="15" spans="1:14" x14ac:dyDescent="0.2">
      <c r="I15" s="1" t="s">
        <v>371</v>
      </c>
      <c r="N15" s="1" t="s">
        <v>372</v>
      </c>
    </row>
    <row r="16" spans="1:14" x14ac:dyDescent="0.2">
      <c r="I16" s="1" t="s">
        <v>373</v>
      </c>
      <c r="N16" s="1" t="s">
        <v>374</v>
      </c>
    </row>
    <row r="17" spans="5:14" x14ac:dyDescent="0.2">
      <c r="N17" s="1" t="s">
        <v>375</v>
      </c>
    </row>
    <row r="18" spans="5:14" x14ac:dyDescent="0.2">
      <c r="N18" s="1" t="s">
        <v>320</v>
      </c>
    </row>
    <row r="19" spans="5:14" x14ac:dyDescent="0.2">
      <c r="F19" s="7" t="s">
        <v>233</v>
      </c>
      <c r="N19" s="1" t="s">
        <v>376</v>
      </c>
    </row>
    <row r="20" spans="5:14" x14ac:dyDescent="0.2">
      <c r="F20" s="7" t="s">
        <v>234</v>
      </c>
      <c r="N20" s="1" t="s">
        <v>377</v>
      </c>
    </row>
    <row r="21" spans="5:14" x14ac:dyDescent="0.2">
      <c r="F21" s="6" t="s">
        <v>378</v>
      </c>
      <c r="N21" s="1" t="s">
        <v>379</v>
      </c>
    </row>
    <row r="22" spans="5:14" x14ac:dyDescent="0.2">
      <c r="F22" s="6" t="s">
        <v>272</v>
      </c>
      <c r="N22" s="1" t="s">
        <v>380</v>
      </c>
    </row>
    <row r="23" spans="5:14" x14ac:dyDescent="0.2">
      <c r="F23" s="6" t="s">
        <v>273</v>
      </c>
      <c r="N23" s="1" t="s">
        <v>381</v>
      </c>
    </row>
    <row r="24" spans="5:14" x14ac:dyDescent="0.2">
      <c r="F24" s="6" t="s">
        <v>235</v>
      </c>
      <c r="N24" s="1" t="s">
        <v>382</v>
      </c>
    </row>
    <row r="25" spans="5:14" x14ac:dyDescent="0.2">
      <c r="F25" s="6" t="s">
        <v>237</v>
      </c>
      <c r="N25" s="1" t="s">
        <v>383</v>
      </c>
    </row>
    <row r="26" spans="5:14" x14ac:dyDescent="0.2">
      <c r="F26" s="6" t="s">
        <v>384</v>
      </c>
      <c r="N26" s="1" t="s">
        <v>385</v>
      </c>
    </row>
    <row r="27" spans="5:14" x14ac:dyDescent="0.2">
      <c r="N27" s="1" t="s">
        <v>386</v>
      </c>
    </row>
    <row r="28" spans="5:14" x14ac:dyDescent="0.2">
      <c r="N28" s="1" t="s">
        <v>321</v>
      </c>
    </row>
    <row r="29" spans="5:14" x14ac:dyDescent="0.2">
      <c r="N29" s="1" t="s">
        <v>387</v>
      </c>
    </row>
    <row r="30" spans="5:14" x14ac:dyDescent="0.2">
      <c r="N30" s="1" t="s">
        <v>388</v>
      </c>
    </row>
    <row r="31" spans="5:14" x14ac:dyDescent="0.2">
      <c r="N31" s="1" t="s">
        <v>319</v>
      </c>
    </row>
    <row r="32" spans="5:14" x14ac:dyDescent="0.2">
      <c r="E32" s="7" t="s">
        <v>233</v>
      </c>
      <c r="F32" s="6" t="s">
        <v>378</v>
      </c>
      <c r="N32" s="1" t="s">
        <v>389</v>
      </c>
    </row>
    <row r="33" spans="5:6" x14ac:dyDescent="0.2">
      <c r="E33" s="6" t="s">
        <v>235</v>
      </c>
      <c r="F33" s="6" t="s">
        <v>272</v>
      </c>
    </row>
    <row r="37" spans="5:6" x14ac:dyDescent="0.2">
      <c r="F37" s="7" t="s">
        <v>181</v>
      </c>
    </row>
    <row r="38" spans="5:6" x14ac:dyDescent="0.2">
      <c r="F38" s="58" t="s">
        <v>182</v>
      </c>
    </row>
    <row r="39" spans="5:6" x14ac:dyDescent="0.2">
      <c r="F39" s="58" t="s">
        <v>183</v>
      </c>
    </row>
    <row r="40" spans="5:6" x14ac:dyDescent="0.2">
      <c r="F40" s="58" t="s">
        <v>211</v>
      </c>
    </row>
    <row r="41" spans="5:6" x14ac:dyDescent="0.2">
      <c r="F41" s="58" t="s">
        <v>212</v>
      </c>
    </row>
    <row r="42" spans="5:6" x14ac:dyDescent="0.2">
      <c r="F42" s="58" t="s">
        <v>213</v>
      </c>
    </row>
    <row r="43" spans="5:6" ht="22.5" x14ac:dyDescent="0.2">
      <c r="F43" s="19" t="s">
        <v>214</v>
      </c>
    </row>
    <row r="44" spans="5:6" x14ac:dyDescent="0.2">
      <c r="F44" s="58" t="s">
        <v>215</v>
      </c>
    </row>
    <row r="45" spans="5:6" ht="22.5" x14ac:dyDescent="0.2">
      <c r="F45" s="19" t="s">
        <v>216</v>
      </c>
    </row>
    <row r="46" spans="5:6" ht="22.5" x14ac:dyDescent="0.2">
      <c r="F46" s="19" t="s">
        <v>217</v>
      </c>
    </row>
    <row r="47" spans="5:6" ht="22.5" x14ac:dyDescent="0.2">
      <c r="F47" s="19" t="s">
        <v>218</v>
      </c>
    </row>
    <row r="48" spans="5:6" x14ac:dyDescent="0.2">
      <c r="F48" s="19" t="s">
        <v>390</v>
      </c>
    </row>
    <row r="49" spans="6:6" ht="45" x14ac:dyDescent="0.2">
      <c r="F49" s="19" t="s">
        <v>220</v>
      </c>
    </row>
    <row r="50" spans="6:6" ht="33.75" x14ac:dyDescent="0.2">
      <c r="F50" s="19" t="s">
        <v>221</v>
      </c>
    </row>
    <row r="51" spans="6:6" ht="22.5" x14ac:dyDescent="0.2">
      <c r="F51" s="19" t="s">
        <v>222</v>
      </c>
    </row>
    <row r="52" spans="6:6" x14ac:dyDescent="0.2">
      <c r="F52" s="19" t="s">
        <v>223</v>
      </c>
    </row>
    <row r="73" ht="11.25" customHeight="1" x14ac:dyDescent="0.2"/>
    <row r="85" ht="11.25" customHeight="1" x14ac:dyDescent="0.2"/>
    <row r="91" ht="11.25" customHeight="1" x14ac:dyDescent="0.2"/>
    <row r="97" ht="11.25" customHeight="1" x14ac:dyDescent="0.2"/>
    <row r="103" ht="11.25" customHeight="1" x14ac:dyDescent="0.2"/>
    <row r="109" ht="11.25" customHeight="1" x14ac:dyDescent="0.2"/>
    <row r="115" ht="11.25" customHeight="1" x14ac:dyDescent="0.2"/>
    <row r="121" ht="11.25" customHeight="1" x14ac:dyDescent="0.2"/>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35"/>
  <sheetViews>
    <sheetView workbookViewId="0">
      <pane xSplit="2" ySplit="7" topLeftCell="C24" activePane="bottomRight" state="frozen"/>
      <selection pane="topRight" activeCell="D1" sqref="D1"/>
      <selection pane="bottomLeft" activeCell="A7" sqref="A7"/>
      <selection pane="bottomRight" activeCell="C24" sqref="C24"/>
    </sheetView>
  </sheetViews>
  <sheetFormatPr defaultColWidth="8.85546875" defaultRowHeight="11.25" x14ac:dyDescent="0.2"/>
  <cols>
    <col min="1" max="1" width="4.42578125" style="14" customWidth="1"/>
    <col min="2" max="2" width="13.28515625" style="14" customWidth="1"/>
    <col min="3" max="3" width="13.28515625" style="1" customWidth="1"/>
    <col min="4" max="4" width="17.140625" style="1" customWidth="1"/>
    <col min="5" max="5" width="10.28515625" style="30" customWidth="1"/>
    <col min="6" max="6" width="12.140625" style="30" customWidth="1"/>
    <col min="7" max="7" width="12.42578125" style="1" customWidth="1"/>
    <col min="8" max="8" width="14.85546875" style="1" customWidth="1"/>
    <col min="9" max="9" width="8.85546875" style="1"/>
    <col min="10" max="10" width="10.85546875" style="1" customWidth="1"/>
    <col min="11" max="11" width="11.140625" style="1" customWidth="1"/>
    <col min="12" max="12" width="14.85546875" style="1" customWidth="1"/>
    <col min="13" max="13" width="9.85546875" style="1" customWidth="1"/>
    <col min="14" max="14" width="8.85546875" style="1"/>
    <col min="15" max="15" width="12.140625" style="1" customWidth="1"/>
    <col min="16" max="16" width="14.85546875" style="1" customWidth="1"/>
    <col min="17" max="17" width="15" style="1" customWidth="1"/>
    <col min="18" max="16384" width="8.85546875" style="1"/>
  </cols>
  <sheetData>
    <row r="1" spans="1:17" x14ac:dyDescent="0.2">
      <c r="A1" s="14" t="s">
        <v>391</v>
      </c>
    </row>
    <row r="3" spans="1:17" ht="20.25" customHeight="1" x14ac:dyDescent="0.2">
      <c r="F3" s="136" t="s">
        <v>392</v>
      </c>
      <c r="G3" s="136"/>
      <c r="H3" s="136"/>
      <c r="I3" s="136"/>
      <c r="J3" s="136"/>
      <c r="K3" s="136"/>
      <c r="L3" s="136"/>
      <c r="M3" s="136"/>
    </row>
    <row r="5" spans="1:17" x14ac:dyDescent="0.2">
      <c r="N5" s="1" t="s">
        <v>254</v>
      </c>
    </row>
    <row r="6" spans="1:17" ht="26.25" customHeight="1" x14ac:dyDescent="0.2">
      <c r="A6" s="75" t="s">
        <v>1</v>
      </c>
      <c r="B6" s="76" t="s">
        <v>52</v>
      </c>
      <c r="C6" s="70" t="s">
        <v>393</v>
      </c>
      <c r="D6" s="83"/>
      <c r="E6" s="83"/>
      <c r="F6" s="71"/>
      <c r="G6" s="72" t="s">
        <v>394</v>
      </c>
      <c r="H6" s="73"/>
      <c r="I6" s="73"/>
      <c r="J6" s="74"/>
      <c r="K6" s="72" t="s">
        <v>395</v>
      </c>
      <c r="L6" s="73"/>
      <c r="M6" s="73"/>
      <c r="N6" s="74"/>
      <c r="O6" s="82" t="s">
        <v>396</v>
      </c>
      <c r="P6" s="82"/>
      <c r="Q6" s="80" t="s">
        <v>397</v>
      </c>
    </row>
    <row r="7" spans="1:17" s="29" customFormat="1" ht="87" customHeight="1" x14ac:dyDescent="0.25">
      <c r="A7" s="75"/>
      <c r="B7" s="77"/>
      <c r="C7" s="6" t="s">
        <v>398</v>
      </c>
      <c r="D7" s="6" t="s">
        <v>399</v>
      </c>
      <c r="E7" s="6" t="s">
        <v>400</v>
      </c>
      <c r="F7" s="6" t="s">
        <v>401</v>
      </c>
      <c r="G7" s="6" t="s">
        <v>398</v>
      </c>
      <c r="H7" s="6" t="s">
        <v>399</v>
      </c>
      <c r="I7" s="6" t="s">
        <v>400</v>
      </c>
      <c r="J7" s="6" t="s">
        <v>401</v>
      </c>
      <c r="K7" s="6" t="s">
        <v>398</v>
      </c>
      <c r="L7" s="6" t="s">
        <v>399</v>
      </c>
      <c r="M7" s="6" t="s">
        <v>400</v>
      </c>
      <c r="N7" s="6" t="s">
        <v>401</v>
      </c>
      <c r="O7" s="10" t="s">
        <v>402</v>
      </c>
      <c r="P7" s="10" t="s">
        <v>403</v>
      </c>
      <c r="Q7" s="81"/>
    </row>
    <row r="8" spans="1:17" ht="13.5" customHeight="1" x14ac:dyDescent="0.2">
      <c r="A8" s="18">
        <v>1</v>
      </c>
      <c r="B8" s="20" t="s">
        <v>59</v>
      </c>
      <c r="C8" s="5"/>
      <c r="D8" s="5"/>
      <c r="E8" s="9"/>
      <c r="F8" s="9"/>
      <c r="G8" s="5"/>
      <c r="H8" s="5"/>
      <c r="I8" s="5"/>
      <c r="J8" s="5"/>
      <c r="K8" s="5">
        <f>G8-C8</f>
        <v>0</v>
      </c>
      <c r="L8" s="5">
        <f t="shared" ref="L8:N8" si="0">H8-D8</f>
        <v>0</v>
      </c>
      <c r="M8" s="5">
        <f t="shared" si="0"/>
        <v>0</v>
      </c>
      <c r="N8" s="5">
        <f t="shared" si="0"/>
        <v>0</v>
      </c>
      <c r="O8" s="5"/>
      <c r="P8" s="5"/>
      <c r="Q8" s="5"/>
    </row>
    <row r="9" spans="1:17" ht="13.5" customHeight="1" x14ac:dyDescent="0.2">
      <c r="A9" s="18">
        <f>A8+1</f>
        <v>2</v>
      </c>
      <c r="B9" s="20" t="s">
        <v>60</v>
      </c>
      <c r="C9" s="5"/>
      <c r="D9" s="5"/>
      <c r="E9" s="9"/>
      <c r="F9" s="9"/>
      <c r="G9" s="5"/>
      <c r="H9" s="5"/>
      <c r="I9" s="5"/>
      <c r="J9" s="5"/>
      <c r="K9" s="5">
        <f t="shared" ref="K9:K24" si="1">G9-C9</f>
        <v>0</v>
      </c>
      <c r="L9" s="5">
        <f t="shared" ref="L9:L24" si="2">H9-D9</f>
        <v>0</v>
      </c>
      <c r="M9" s="5">
        <f t="shared" ref="M9:M24" si="3">I9-E9</f>
        <v>0</v>
      </c>
      <c r="N9" s="5">
        <f t="shared" ref="N9:N24" si="4">J9-F9</f>
        <v>0</v>
      </c>
      <c r="O9" s="5"/>
      <c r="P9" s="5"/>
      <c r="Q9" s="5"/>
    </row>
    <row r="10" spans="1:17" ht="13.5" customHeight="1" x14ac:dyDescent="0.2">
      <c r="A10" s="18">
        <f t="shared" ref="A10:A29" si="5">A9+1</f>
        <v>3</v>
      </c>
      <c r="B10" s="20" t="s">
        <v>61</v>
      </c>
      <c r="C10" s="5"/>
      <c r="D10" s="5"/>
      <c r="E10" s="9"/>
      <c r="F10" s="9"/>
      <c r="G10" s="5"/>
      <c r="H10" s="5"/>
      <c r="I10" s="5"/>
      <c r="J10" s="5"/>
      <c r="K10" s="5">
        <f t="shared" si="1"/>
        <v>0</v>
      </c>
      <c r="L10" s="5">
        <f t="shared" si="2"/>
        <v>0</v>
      </c>
      <c r="M10" s="5">
        <f t="shared" si="3"/>
        <v>0</v>
      </c>
      <c r="N10" s="5">
        <f t="shared" si="4"/>
        <v>0</v>
      </c>
      <c r="O10" s="5"/>
      <c r="P10" s="5"/>
      <c r="Q10" s="5"/>
    </row>
    <row r="11" spans="1:17" ht="13.5" customHeight="1" x14ac:dyDescent="0.2">
      <c r="A11" s="18">
        <f t="shared" si="5"/>
        <v>4</v>
      </c>
      <c r="B11" s="20" t="s">
        <v>62</v>
      </c>
      <c r="C11" s="5"/>
      <c r="D11" s="5"/>
      <c r="E11" s="9"/>
      <c r="F11" s="9"/>
      <c r="G11" s="5"/>
      <c r="H11" s="5"/>
      <c r="I11" s="5"/>
      <c r="J11" s="5"/>
      <c r="K11" s="5">
        <f t="shared" si="1"/>
        <v>0</v>
      </c>
      <c r="L11" s="5">
        <f t="shared" si="2"/>
        <v>0</v>
      </c>
      <c r="M11" s="5">
        <f t="shared" si="3"/>
        <v>0</v>
      </c>
      <c r="N11" s="5">
        <f t="shared" si="4"/>
        <v>0</v>
      </c>
      <c r="O11" s="5"/>
      <c r="P11" s="5"/>
      <c r="Q11" s="5"/>
    </row>
    <row r="12" spans="1:17" ht="13.5" customHeight="1" x14ac:dyDescent="0.2">
      <c r="A12" s="18">
        <f t="shared" si="5"/>
        <v>5</v>
      </c>
      <c r="B12" s="20" t="s">
        <v>63</v>
      </c>
      <c r="C12" s="5"/>
      <c r="D12" s="5"/>
      <c r="E12" s="9"/>
      <c r="F12" s="9"/>
      <c r="G12" s="5"/>
      <c r="H12" s="5"/>
      <c r="I12" s="5"/>
      <c r="J12" s="5"/>
      <c r="K12" s="5">
        <f t="shared" si="1"/>
        <v>0</v>
      </c>
      <c r="L12" s="5">
        <f t="shared" si="2"/>
        <v>0</v>
      </c>
      <c r="M12" s="5">
        <f t="shared" si="3"/>
        <v>0</v>
      </c>
      <c r="N12" s="5">
        <f t="shared" si="4"/>
        <v>0</v>
      </c>
      <c r="O12" s="5"/>
      <c r="P12" s="5"/>
      <c r="Q12" s="5"/>
    </row>
    <row r="13" spans="1:17" ht="13.5" customHeight="1" x14ac:dyDescent="0.2">
      <c r="A13" s="18">
        <f t="shared" si="5"/>
        <v>6</v>
      </c>
      <c r="B13" s="20" t="s">
        <v>64</v>
      </c>
      <c r="C13" s="5"/>
      <c r="D13" s="5"/>
      <c r="E13" s="9"/>
      <c r="F13" s="9"/>
      <c r="G13" s="5"/>
      <c r="H13" s="5"/>
      <c r="I13" s="5"/>
      <c r="J13" s="5"/>
      <c r="K13" s="5">
        <f t="shared" si="1"/>
        <v>0</v>
      </c>
      <c r="L13" s="5">
        <f t="shared" si="2"/>
        <v>0</v>
      </c>
      <c r="M13" s="5">
        <f t="shared" si="3"/>
        <v>0</v>
      </c>
      <c r="N13" s="5">
        <f t="shared" si="4"/>
        <v>0</v>
      </c>
      <c r="O13" s="5"/>
      <c r="P13" s="5"/>
      <c r="Q13" s="5"/>
    </row>
    <row r="14" spans="1:17" ht="13.5" customHeight="1" x14ac:dyDescent="0.2">
      <c r="A14" s="18">
        <f t="shared" si="5"/>
        <v>7</v>
      </c>
      <c r="B14" s="20" t="s">
        <v>65</v>
      </c>
      <c r="C14" s="5"/>
      <c r="D14" s="5"/>
      <c r="E14" s="9"/>
      <c r="F14" s="9"/>
      <c r="G14" s="5"/>
      <c r="H14" s="5"/>
      <c r="I14" s="5"/>
      <c r="J14" s="5"/>
      <c r="K14" s="5">
        <f t="shared" si="1"/>
        <v>0</v>
      </c>
      <c r="L14" s="5">
        <f t="shared" si="2"/>
        <v>0</v>
      </c>
      <c r="M14" s="5">
        <f t="shared" si="3"/>
        <v>0</v>
      </c>
      <c r="N14" s="5">
        <f t="shared" si="4"/>
        <v>0</v>
      </c>
      <c r="O14" s="5"/>
      <c r="P14" s="5"/>
      <c r="Q14" s="5"/>
    </row>
    <row r="15" spans="1:17" x14ac:dyDescent="0.2">
      <c r="A15" s="18">
        <f t="shared" si="5"/>
        <v>8</v>
      </c>
      <c r="B15" s="20" t="s">
        <v>66</v>
      </c>
      <c r="C15" s="5"/>
      <c r="D15" s="5"/>
      <c r="E15" s="9"/>
      <c r="F15" s="9"/>
      <c r="G15" s="5"/>
      <c r="H15" s="5"/>
      <c r="I15" s="5"/>
      <c r="J15" s="5"/>
      <c r="K15" s="5">
        <f t="shared" si="1"/>
        <v>0</v>
      </c>
      <c r="L15" s="5">
        <f t="shared" si="2"/>
        <v>0</v>
      </c>
      <c r="M15" s="5">
        <f t="shared" si="3"/>
        <v>0</v>
      </c>
      <c r="N15" s="5">
        <f t="shared" si="4"/>
        <v>0</v>
      </c>
      <c r="O15" s="5"/>
      <c r="P15" s="5"/>
      <c r="Q15" s="5"/>
    </row>
    <row r="16" spans="1:17" x14ac:dyDescent="0.2">
      <c r="A16" s="18">
        <f t="shared" si="5"/>
        <v>9</v>
      </c>
      <c r="B16" s="20" t="s">
        <v>67</v>
      </c>
      <c r="C16" s="5"/>
      <c r="D16" s="5"/>
      <c r="E16" s="9"/>
      <c r="F16" s="9"/>
      <c r="G16" s="5"/>
      <c r="H16" s="5"/>
      <c r="I16" s="5"/>
      <c r="J16" s="5"/>
      <c r="K16" s="5">
        <f t="shared" si="1"/>
        <v>0</v>
      </c>
      <c r="L16" s="5">
        <f t="shared" si="2"/>
        <v>0</v>
      </c>
      <c r="M16" s="5">
        <f t="shared" si="3"/>
        <v>0</v>
      </c>
      <c r="N16" s="5">
        <f t="shared" si="4"/>
        <v>0</v>
      </c>
      <c r="O16" s="5"/>
      <c r="P16" s="5"/>
      <c r="Q16" s="5"/>
    </row>
    <row r="17" spans="1:17" x14ac:dyDescent="0.2">
      <c r="A17" s="18">
        <f t="shared" si="5"/>
        <v>10</v>
      </c>
      <c r="B17" s="20" t="s">
        <v>68</v>
      </c>
      <c r="C17" s="5"/>
      <c r="D17" s="5"/>
      <c r="E17" s="9"/>
      <c r="F17" s="9"/>
      <c r="G17" s="5"/>
      <c r="H17" s="5"/>
      <c r="I17" s="5"/>
      <c r="J17" s="5"/>
      <c r="K17" s="5">
        <f t="shared" si="1"/>
        <v>0</v>
      </c>
      <c r="L17" s="5">
        <f t="shared" si="2"/>
        <v>0</v>
      </c>
      <c r="M17" s="5">
        <f t="shared" si="3"/>
        <v>0</v>
      </c>
      <c r="N17" s="5">
        <f t="shared" si="4"/>
        <v>0</v>
      </c>
      <c r="O17" s="5"/>
      <c r="P17" s="5"/>
      <c r="Q17" s="5"/>
    </row>
    <row r="18" spans="1:17" x14ac:dyDescent="0.2">
      <c r="A18" s="18">
        <f t="shared" si="5"/>
        <v>11</v>
      </c>
      <c r="B18" s="20" t="s">
        <v>69</v>
      </c>
      <c r="C18" s="5"/>
      <c r="D18" s="5"/>
      <c r="E18" s="9"/>
      <c r="F18" s="9"/>
      <c r="G18" s="5"/>
      <c r="H18" s="5"/>
      <c r="I18" s="5"/>
      <c r="J18" s="5"/>
      <c r="K18" s="5">
        <f t="shared" si="1"/>
        <v>0</v>
      </c>
      <c r="L18" s="5">
        <f t="shared" si="2"/>
        <v>0</v>
      </c>
      <c r="M18" s="5">
        <f t="shared" si="3"/>
        <v>0</v>
      </c>
      <c r="N18" s="5">
        <f t="shared" si="4"/>
        <v>0</v>
      </c>
      <c r="O18" s="5"/>
      <c r="P18" s="5"/>
      <c r="Q18" s="5"/>
    </row>
    <row r="19" spans="1:17" x14ac:dyDescent="0.2">
      <c r="A19" s="18">
        <f t="shared" si="5"/>
        <v>12</v>
      </c>
      <c r="B19" s="20" t="s">
        <v>70</v>
      </c>
      <c r="C19" s="5"/>
      <c r="D19" s="5"/>
      <c r="E19" s="9"/>
      <c r="F19" s="9"/>
      <c r="G19" s="5"/>
      <c r="H19" s="5"/>
      <c r="I19" s="5"/>
      <c r="J19" s="5"/>
      <c r="K19" s="5">
        <f t="shared" si="1"/>
        <v>0</v>
      </c>
      <c r="L19" s="5">
        <f t="shared" si="2"/>
        <v>0</v>
      </c>
      <c r="M19" s="5">
        <f t="shared" si="3"/>
        <v>0</v>
      </c>
      <c r="N19" s="5">
        <f t="shared" si="4"/>
        <v>0</v>
      </c>
      <c r="O19" s="5"/>
      <c r="P19" s="5"/>
      <c r="Q19" s="5"/>
    </row>
    <row r="20" spans="1:17" x14ac:dyDescent="0.2">
      <c r="A20" s="18">
        <f t="shared" si="5"/>
        <v>13</v>
      </c>
      <c r="B20" s="20" t="s">
        <v>71</v>
      </c>
      <c r="C20" s="5"/>
      <c r="D20" s="5"/>
      <c r="E20" s="9"/>
      <c r="F20" s="9"/>
      <c r="G20" s="5"/>
      <c r="H20" s="5"/>
      <c r="I20" s="5"/>
      <c r="J20" s="5"/>
      <c r="K20" s="5">
        <f t="shared" si="1"/>
        <v>0</v>
      </c>
      <c r="L20" s="5">
        <f t="shared" si="2"/>
        <v>0</v>
      </c>
      <c r="M20" s="5">
        <f t="shared" si="3"/>
        <v>0</v>
      </c>
      <c r="N20" s="5">
        <f t="shared" si="4"/>
        <v>0</v>
      </c>
      <c r="O20" s="5"/>
      <c r="P20" s="5"/>
      <c r="Q20" s="5"/>
    </row>
    <row r="21" spans="1:17" x14ac:dyDescent="0.2">
      <c r="A21" s="18">
        <f t="shared" si="5"/>
        <v>14</v>
      </c>
      <c r="B21" s="20" t="s">
        <v>72</v>
      </c>
      <c r="C21" s="5"/>
      <c r="D21" s="5"/>
      <c r="E21" s="9"/>
      <c r="F21" s="9"/>
      <c r="G21" s="5"/>
      <c r="H21" s="5"/>
      <c r="I21" s="5"/>
      <c r="J21" s="5"/>
      <c r="K21" s="5">
        <f t="shared" si="1"/>
        <v>0</v>
      </c>
      <c r="L21" s="5">
        <f t="shared" si="2"/>
        <v>0</v>
      </c>
      <c r="M21" s="5">
        <f t="shared" si="3"/>
        <v>0</v>
      </c>
      <c r="N21" s="5">
        <f t="shared" si="4"/>
        <v>0</v>
      </c>
      <c r="O21" s="5"/>
      <c r="P21" s="5"/>
      <c r="Q21" s="5"/>
    </row>
    <row r="22" spans="1:17" x14ac:dyDescent="0.2">
      <c r="A22" s="18">
        <f t="shared" si="5"/>
        <v>15</v>
      </c>
      <c r="B22" s="20" t="s">
        <v>73</v>
      </c>
      <c r="C22" s="5"/>
      <c r="D22" s="5"/>
      <c r="E22" s="9"/>
      <c r="F22" s="9"/>
      <c r="G22" s="5"/>
      <c r="H22" s="5"/>
      <c r="I22" s="5"/>
      <c r="J22" s="5"/>
      <c r="K22" s="5">
        <f t="shared" si="1"/>
        <v>0</v>
      </c>
      <c r="L22" s="5">
        <f t="shared" si="2"/>
        <v>0</v>
      </c>
      <c r="M22" s="5">
        <f t="shared" si="3"/>
        <v>0</v>
      </c>
      <c r="N22" s="5">
        <f t="shared" si="4"/>
        <v>0</v>
      </c>
      <c r="O22" s="5"/>
      <c r="P22" s="5"/>
      <c r="Q22" s="5"/>
    </row>
    <row r="23" spans="1:17" x14ac:dyDescent="0.2">
      <c r="A23" s="18">
        <f t="shared" si="5"/>
        <v>16</v>
      </c>
      <c r="B23" s="20" t="s">
        <v>74</v>
      </c>
      <c r="C23" s="5"/>
      <c r="D23" s="5"/>
      <c r="E23" s="9"/>
      <c r="F23" s="9"/>
      <c r="G23" s="5"/>
      <c r="H23" s="5"/>
      <c r="I23" s="5"/>
      <c r="J23" s="5"/>
      <c r="K23" s="5">
        <f t="shared" si="1"/>
        <v>0</v>
      </c>
      <c r="L23" s="5">
        <f t="shared" si="2"/>
        <v>0</v>
      </c>
      <c r="M23" s="5">
        <f t="shared" si="3"/>
        <v>0</v>
      </c>
      <c r="N23" s="5">
        <f t="shared" si="4"/>
        <v>0</v>
      </c>
      <c r="O23" s="5"/>
      <c r="P23" s="5"/>
      <c r="Q23" s="5"/>
    </row>
    <row r="24" spans="1:17" x14ac:dyDescent="0.2">
      <c r="A24" s="18">
        <f t="shared" si="5"/>
        <v>17</v>
      </c>
      <c r="B24" s="20" t="s">
        <v>75</v>
      </c>
      <c r="C24" s="5"/>
      <c r="D24" s="5"/>
      <c r="E24" s="9"/>
      <c r="F24" s="9"/>
      <c r="G24" s="5"/>
      <c r="H24" s="5"/>
      <c r="I24" s="5"/>
      <c r="J24" s="5"/>
      <c r="K24" s="5">
        <f t="shared" si="1"/>
        <v>0</v>
      </c>
      <c r="L24" s="5">
        <f t="shared" si="2"/>
        <v>0</v>
      </c>
      <c r="M24" s="5">
        <f t="shared" si="3"/>
        <v>0</v>
      </c>
      <c r="N24" s="5">
        <f t="shared" si="4"/>
        <v>0</v>
      </c>
      <c r="O24" s="5"/>
      <c r="P24" s="5"/>
      <c r="Q24" s="5"/>
    </row>
    <row r="25" spans="1:17" x14ac:dyDescent="0.2">
      <c r="A25" s="18">
        <f t="shared" si="5"/>
        <v>18</v>
      </c>
      <c r="B25" s="20" t="s">
        <v>76</v>
      </c>
      <c r="C25" s="5"/>
      <c r="D25" s="5"/>
      <c r="E25" s="9"/>
      <c r="F25" s="9"/>
      <c r="G25" s="5"/>
      <c r="H25" s="5"/>
      <c r="I25" s="5"/>
      <c r="J25" s="5"/>
      <c r="K25" s="5">
        <f t="shared" ref="K25:K31" si="6">G25-C25</f>
        <v>0</v>
      </c>
      <c r="L25" s="5">
        <f t="shared" ref="L25:L31" si="7">H25-D25</f>
        <v>0</v>
      </c>
      <c r="M25" s="5">
        <f t="shared" ref="M25:M31" si="8">I25-E25</f>
        <v>0</v>
      </c>
      <c r="N25" s="5">
        <f t="shared" ref="N25:N31" si="9">J25-F25</f>
        <v>0</v>
      </c>
      <c r="O25" s="5"/>
      <c r="P25" s="5"/>
      <c r="Q25" s="5"/>
    </row>
    <row r="26" spans="1:17" x14ac:dyDescent="0.2">
      <c r="A26" s="18">
        <f t="shared" si="5"/>
        <v>19</v>
      </c>
      <c r="B26" s="20" t="s">
        <v>77</v>
      </c>
      <c r="C26" s="5"/>
      <c r="D26" s="5"/>
      <c r="E26" s="9"/>
      <c r="F26" s="9"/>
      <c r="G26" s="5"/>
      <c r="H26" s="5"/>
      <c r="I26" s="5"/>
      <c r="J26" s="5"/>
      <c r="K26" s="5">
        <f t="shared" si="6"/>
        <v>0</v>
      </c>
      <c r="L26" s="5">
        <f t="shared" si="7"/>
        <v>0</v>
      </c>
      <c r="M26" s="5">
        <f t="shared" si="8"/>
        <v>0</v>
      </c>
      <c r="N26" s="5">
        <f t="shared" si="9"/>
        <v>0</v>
      </c>
      <c r="O26" s="5"/>
      <c r="P26" s="5"/>
      <c r="Q26" s="5"/>
    </row>
    <row r="27" spans="1:17" x14ac:dyDescent="0.2">
      <c r="A27" s="18">
        <f t="shared" si="5"/>
        <v>20</v>
      </c>
      <c r="B27" s="20" t="s">
        <v>78</v>
      </c>
      <c r="C27" s="5"/>
      <c r="D27" s="5"/>
      <c r="E27" s="9"/>
      <c r="F27" s="9"/>
      <c r="G27" s="5"/>
      <c r="H27" s="5"/>
      <c r="I27" s="5"/>
      <c r="J27" s="5"/>
      <c r="K27" s="5">
        <f t="shared" si="6"/>
        <v>0</v>
      </c>
      <c r="L27" s="5">
        <f t="shared" si="7"/>
        <v>0</v>
      </c>
      <c r="M27" s="5">
        <f t="shared" si="8"/>
        <v>0</v>
      </c>
      <c r="N27" s="5">
        <f t="shared" si="9"/>
        <v>0</v>
      </c>
      <c r="O27" s="5"/>
      <c r="P27" s="5"/>
      <c r="Q27" s="5"/>
    </row>
    <row r="28" spans="1:17" x14ac:dyDescent="0.2">
      <c r="A28" s="18">
        <f t="shared" si="5"/>
        <v>21</v>
      </c>
      <c r="B28" s="20" t="s">
        <v>79</v>
      </c>
      <c r="C28" s="5"/>
      <c r="D28" s="5"/>
      <c r="E28" s="9"/>
      <c r="F28" s="9"/>
      <c r="G28" s="5"/>
      <c r="H28" s="5"/>
      <c r="I28" s="5"/>
      <c r="J28" s="5"/>
      <c r="K28" s="5">
        <f t="shared" si="6"/>
        <v>0</v>
      </c>
      <c r="L28" s="5">
        <f t="shared" si="7"/>
        <v>0</v>
      </c>
      <c r="M28" s="5">
        <f t="shared" si="8"/>
        <v>0</v>
      </c>
      <c r="N28" s="5">
        <f t="shared" si="9"/>
        <v>0</v>
      </c>
      <c r="O28" s="5"/>
      <c r="P28" s="5"/>
      <c r="Q28" s="5"/>
    </row>
    <row r="29" spans="1:17" x14ac:dyDescent="0.2">
      <c r="A29" s="18">
        <f t="shared" si="5"/>
        <v>22</v>
      </c>
      <c r="B29" s="20" t="s">
        <v>80</v>
      </c>
      <c r="C29" s="5"/>
      <c r="D29" s="5"/>
      <c r="E29" s="9"/>
      <c r="F29" s="9"/>
      <c r="G29" s="5"/>
      <c r="H29" s="5"/>
      <c r="I29" s="5"/>
      <c r="J29" s="5"/>
      <c r="K29" s="5">
        <f t="shared" si="6"/>
        <v>0</v>
      </c>
      <c r="L29" s="5">
        <f t="shared" si="7"/>
        <v>0</v>
      </c>
      <c r="M29" s="5">
        <f t="shared" si="8"/>
        <v>0</v>
      </c>
      <c r="N29" s="5">
        <f t="shared" si="9"/>
        <v>0</v>
      </c>
      <c r="O29" s="5"/>
      <c r="P29" s="5"/>
      <c r="Q29" s="5"/>
    </row>
    <row r="30" spans="1:17" x14ac:dyDescent="0.2">
      <c r="A30" s="18"/>
      <c r="B30" s="18"/>
      <c r="C30" s="5"/>
      <c r="D30" s="5"/>
      <c r="E30" s="9"/>
      <c r="F30" s="9"/>
      <c r="G30" s="5"/>
      <c r="H30" s="5"/>
      <c r="I30" s="5"/>
      <c r="J30" s="5"/>
      <c r="K30" s="5">
        <f t="shared" si="6"/>
        <v>0</v>
      </c>
      <c r="L30" s="5">
        <f t="shared" si="7"/>
        <v>0</v>
      </c>
      <c r="M30" s="5">
        <f t="shared" si="8"/>
        <v>0</v>
      </c>
      <c r="N30" s="5">
        <f t="shared" si="9"/>
        <v>0</v>
      </c>
      <c r="O30" s="5"/>
      <c r="P30" s="5"/>
      <c r="Q30" s="5"/>
    </row>
    <row r="31" spans="1:17" x14ac:dyDescent="0.2">
      <c r="A31" s="18"/>
      <c r="B31" s="18"/>
      <c r="C31" s="5"/>
      <c r="D31" s="5"/>
      <c r="E31" s="9"/>
      <c r="F31" s="9"/>
      <c r="G31" s="5"/>
      <c r="H31" s="5"/>
      <c r="I31" s="5"/>
      <c r="J31" s="5"/>
      <c r="K31" s="5">
        <f t="shared" si="6"/>
        <v>0</v>
      </c>
      <c r="L31" s="5">
        <f t="shared" si="7"/>
        <v>0</v>
      </c>
      <c r="M31" s="5">
        <f t="shared" si="8"/>
        <v>0</v>
      </c>
      <c r="N31" s="5">
        <f t="shared" si="9"/>
        <v>0</v>
      </c>
      <c r="O31" s="5"/>
      <c r="P31" s="5"/>
      <c r="Q31" s="5"/>
    </row>
    <row r="32" spans="1:17" x14ac:dyDescent="0.2">
      <c r="A32" s="18"/>
      <c r="B32" s="18"/>
      <c r="C32" s="5"/>
      <c r="D32" s="5"/>
      <c r="E32" s="9"/>
      <c r="F32" s="9"/>
      <c r="G32" s="5"/>
      <c r="H32" s="5"/>
      <c r="I32" s="5"/>
      <c r="J32" s="5"/>
      <c r="K32" s="5"/>
      <c r="L32" s="5"/>
      <c r="M32" s="5"/>
      <c r="N32" s="5"/>
      <c r="O32" s="5"/>
      <c r="P32" s="5"/>
      <c r="Q32" s="5"/>
    </row>
    <row r="35" spans="3:8" x14ac:dyDescent="0.2">
      <c r="C35" s="56" t="s">
        <v>404</v>
      </c>
      <c r="E35" s="56"/>
      <c r="F35" s="56"/>
      <c r="H35" s="56" t="s">
        <v>405</v>
      </c>
    </row>
  </sheetData>
  <mergeCells count="8">
    <mergeCell ref="F3:M3"/>
    <mergeCell ref="O6:P6"/>
    <mergeCell ref="Q6:Q7"/>
    <mergeCell ref="A6:A7"/>
    <mergeCell ref="B6:B7"/>
    <mergeCell ref="C6:F6"/>
    <mergeCell ref="G6:J6"/>
    <mergeCell ref="K6:N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B75"/>
  <sheetViews>
    <sheetView workbookViewId="0">
      <pane xSplit="3" ySplit="8" topLeftCell="F9" activePane="bottomRight" state="frozen"/>
      <selection pane="topRight" activeCell="D1" sqref="D1"/>
      <selection pane="bottomLeft" activeCell="A9" sqref="A9"/>
      <selection pane="bottomRight" activeCell="F8" sqref="F8"/>
    </sheetView>
  </sheetViews>
  <sheetFormatPr defaultRowHeight="11.25" x14ac:dyDescent="0.2"/>
  <cols>
    <col min="1" max="1" width="5" style="1" customWidth="1"/>
    <col min="2" max="2" width="11.140625" style="1" customWidth="1"/>
    <col min="3" max="3" width="9.140625" style="1"/>
    <col min="4" max="5" width="15.28515625" style="1" customWidth="1"/>
    <col min="6" max="6" width="16.7109375" style="1" customWidth="1"/>
    <col min="7" max="7" width="14.7109375" style="1" customWidth="1"/>
    <col min="8" max="8" width="17.140625" style="1" customWidth="1"/>
    <col min="9" max="10" width="15.28515625" style="1" customWidth="1"/>
    <col min="11" max="11" width="16.7109375" style="1" customWidth="1"/>
    <col min="12" max="12" width="14.7109375" style="1" customWidth="1"/>
    <col min="13" max="13" width="17.140625" style="1" customWidth="1"/>
    <col min="14" max="15" width="15.28515625" style="1" customWidth="1"/>
    <col min="16" max="16" width="16.7109375" style="1" customWidth="1"/>
    <col min="17" max="17" width="14.7109375" style="1" customWidth="1"/>
    <col min="18" max="18" width="17.140625" style="1" customWidth="1"/>
    <col min="19" max="20" width="15.28515625" style="1" customWidth="1"/>
    <col min="21" max="21" width="16.7109375" style="1" customWidth="1"/>
    <col min="22" max="22" width="14.7109375" style="1" customWidth="1"/>
    <col min="23" max="23" width="17.140625" style="1" customWidth="1"/>
    <col min="24" max="25" width="15.28515625" style="1" customWidth="1"/>
    <col min="26" max="26" width="16.7109375" style="1" customWidth="1"/>
    <col min="27" max="27" width="14.7109375" style="1" customWidth="1"/>
    <col min="28" max="28" width="17.140625" style="1" customWidth="1"/>
    <col min="29" max="16384" width="9.140625" style="1"/>
  </cols>
  <sheetData>
    <row r="1" spans="1:28" x14ac:dyDescent="0.2">
      <c r="A1" s="1" t="s">
        <v>406</v>
      </c>
    </row>
    <row r="3" spans="1:28" x14ac:dyDescent="0.2">
      <c r="G3" s="1" t="s">
        <v>407</v>
      </c>
    </row>
    <row r="6" spans="1:28" ht="15" customHeight="1" x14ac:dyDescent="0.2">
      <c r="A6" s="82" t="s">
        <v>1</v>
      </c>
      <c r="B6" s="82" t="s">
        <v>408</v>
      </c>
      <c r="C6" s="82" t="s">
        <v>177</v>
      </c>
      <c r="D6" s="103" t="s">
        <v>276</v>
      </c>
      <c r="E6" s="103"/>
      <c r="F6" s="103"/>
      <c r="G6" s="103"/>
      <c r="H6" s="103"/>
      <c r="I6" s="103" t="s">
        <v>277</v>
      </c>
      <c r="J6" s="103"/>
      <c r="K6" s="103"/>
      <c r="L6" s="103"/>
      <c r="M6" s="103"/>
      <c r="N6" s="103" t="s">
        <v>278</v>
      </c>
      <c r="O6" s="103"/>
      <c r="P6" s="103"/>
      <c r="Q6" s="103"/>
      <c r="R6" s="103"/>
      <c r="S6" s="103" t="s">
        <v>279</v>
      </c>
      <c r="T6" s="103"/>
      <c r="U6" s="103"/>
      <c r="V6" s="103"/>
      <c r="W6" s="103"/>
      <c r="X6" s="103" t="s">
        <v>245</v>
      </c>
      <c r="Y6" s="103"/>
      <c r="Z6" s="103"/>
      <c r="AA6" s="103"/>
      <c r="AB6" s="103"/>
    </row>
    <row r="7" spans="1:28" s="29" customFormat="1" ht="28.5" customHeight="1" x14ac:dyDescent="0.25">
      <c r="A7" s="82"/>
      <c r="B7" s="82"/>
      <c r="C7" s="82"/>
      <c r="D7" s="70" t="s">
        <v>409</v>
      </c>
      <c r="E7" s="83"/>
      <c r="F7" s="83"/>
      <c r="G7" s="82" t="s">
        <v>410</v>
      </c>
      <c r="H7" s="82"/>
      <c r="I7" s="70" t="s">
        <v>409</v>
      </c>
      <c r="J7" s="83"/>
      <c r="K7" s="83"/>
      <c r="L7" s="82" t="s">
        <v>410</v>
      </c>
      <c r="M7" s="82"/>
      <c r="N7" s="70" t="s">
        <v>409</v>
      </c>
      <c r="O7" s="83"/>
      <c r="P7" s="83"/>
      <c r="Q7" s="82" t="s">
        <v>410</v>
      </c>
      <c r="R7" s="82"/>
      <c r="S7" s="70" t="s">
        <v>409</v>
      </c>
      <c r="T7" s="83"/>
      <c r="U7" s="83"/>
      <c r="V7" s="82" t="s">
        <v>410</v>
      </c>
      <c r="W7" s="82"/>
      <c r="X7" s="70" t="s">
        <v>409</v>
      </c>
      <c r="Y7" s="83"/>
      <c r="Z7" s="83"/>
      <c r="AA7" s="82" t="s">
        <v>410</v>
      </c>
      <c r="AB7" s="82"/>
    </row>
    <row r="8" spans="1:28" s="29" customFormat="1" ht="103.5" customHeight="1" x14ac:dyDescent="0.25">
      <c r="A8" s="39"/>
      <c r="B8" s="39"/>
      <c r="C8" s="11"/>
      <c r="D8" s="11" t="s">
        <v>411</v>
      </c>
      <c r="E8" s="11" t="s">
        <v>412</v>
      </c>
      <c r="F8" s="11" t="s">
        <v>413</v>
      </c>
      <c r="G8" s="11" t="s">
        <v>414</v>
      </c>
      <c r="H8" s="11" t="s">
        <v>415</v>
      </c>
      <c r="I8" s="11" t="s">
        <v>411</v>
      </c>
      <c r="J8" s="11" t="s">
        <v>412</v>
      </c>
      <c r="K8" s="11" t="s">
        <v>413</v>
      </c>
      <c r="L8" s="11" t="s">
        <v>414</v>
      </c>
      <c r="M8" s="11" t="s">
        <v>415</v>
      </c>
      <c r="N8" s="11" t="s">
        <v>411</v>
      </c>
      <c r="O8" s="11" t="s">
        <v>412</v>
      </c>
      <c r="P8" s="11" t="s">
        <v>413</v>
      </c>
      <c r="Q8" s="11" t="s">
        <v>414</v>
      </c>
      <c r="R8" s="11" t="s">
        <v>415</v>
      </c>
      <c r="S8" s="11" t="s">
        <v>411</v>
      </c>
      <c r="T8" s="11" t="s">
        <v>412</v>
      </c>
      <c r="U8" s="11" t="s">
        <v>413</v>
      </c>
      <c r="V8" s="11" t="s">
        <v>414</v>
      </c>
      <c r="W8" s="11" t="s">
        <v>415</v>
      </c>
      <c r="X8" s="11" t="s">
        <v>411</v>
      </c>
      <c r="Y8" s="11" t="s">
        <v>412</v>
      </c>
      <c r="Z8" s="11" t="s">
        <v>413</v>
      </c>
      <c r="AA8" s="11" t="s">
        <v>414</v>
      </c>
      <c r="AB8" s="11" t="s">
        <v>415</v>
      </c>
    </row>
    <row r="9" spans="1:28" x14ac:dyDescent="0.2">
      <c r="A9" s="80">
        <v>1</v>
      </c>
      <c r="B9" s="105" t="s">
        <v>59</v>
      </c>
      <c r="C9" s="20" t="s">
        <v>157</v>
      </c>
      <c r="D9" s="5"/>
      <c r="E9" s="5"/>
      <c r="F9" s="5"/>
      <c r="G9" s="5"/>
      <c r="H9" s="5"/>
      <c r="I9" s="5"/>
      <c r="J9" s="5"/>
      <c r="K9" s="5"/>
      <c r="L9" s="5"/>
      <c r="M9" s="5"/>
      <c r="N9" s="5"/>
      <c r="O9" s="5"/>
      <c r="P9" s="5"/>
      <c r="Q9" s="5"/>
      <c r="R9" s="5"/>
      <c r="S9" s="5"/>
      <c r="T9" s="5"/>
      <c r="U9" s="5"/>
      <c r="V9" s="5"/>
      <c r="W9" s="5"/>
      <c r="X9" s="5"/>
      <c r="Y9" s="5"/>
      <c r="Z9" s="5"/>
      <c r="AA9" s="5"/>
      <c r="AB9" s="5"/>
    </row>
    <row r="10" spans="1:28" x14ac:dyDescent="0.2">
      <c r="A10" s="104"/>
      <c r="B10" s="106"/>
      <c r="C10" s="20" t="s">
        <v>158</v>
      </c>
      <c r="D10" s="5"/>
      <c r="E10" s="5"/>
      <c r="F10" s="5"/>
      <c r="G10" s="5"/>
      <c r="H10" s="5"/>
      <c r="I10" s="5"/>
      <c r="J10" s="5"/>
      <c r="K10" s="5"/>
      <c r="L10" s="5"/>
      <c r="M10" s="5"/>
      <c r="N10" s="5"/>
      <c r="O10" s="5"/>
      <c r="P10" s="5"/>
      <c r="Q10" s="5"/>
      <c r="R10" s="5"/>
      <c r="S10" s="5"/>
      <c r="T10" s="5"/>
      <c r="U10" s="5"/>
      <c r="V10" s="5"/>
      <c r="W10" s="5"/>
      <c r="X10" s="5"/>
      <c r="Y10" s="5"/>
      <c r="Z10" s="5"/>
      <c r="AA10" s="5"/>
      <c r="AB10" s="5"/>
    </row>
    <row r="11" spans="1:28" x14ac:dyDescent="0.2">
      <c r="A11" s="81"/>
      <c r="B11" s="107"/>
      <c r="C11" s="20" t="s">
        <v>197</v>
      </c>
      <c r="D11" s="5"/>
      <c r="E11" s="5"/>
      <c r="F11" s="5"/>
      <c r="G11" s="5"/>
      <c r="H11" s="5"/>
      <c r="I11" s="5"/>
      <c r="J11" s="5"/>
      <c r="K11" s="5"/>
      <c r="L11" s="5"/>
      <c r="M11" s="5"/>
      <c r="N11" s="5"/>
      <c r="O11" s="5"/>
      <c r="P11" s="5"/>
      <c r="Q11" s="5"/>
      <c r="R11" s="5"/>
      <c r="S11" s="5"/>
      <c r="T11" s="5"/>
      <c r="U11" s="5"/>
      <c r="V11" s="5"/>
      <c r="W11" s="5"/>
      <c r="X11" s="5"/>
      <c r="Y11" s="5"/>
      <c r="Z11" s="5"/>
      <c r="AA11" s="5"/>
      <c r="AB11" s="5"/>
    </row>
    <row r="12" spans="1:28" x14ac:dyDescent="0.2">
      <c r="A12" s="80">
        <f>A9+1</f>
        <v>2</v>
      </c>
      <c r="B12" s="105" t="s">
        <v>60</v>
      </c>
      <c r="C12" s="20" t="s">
        <v>157</v>
      </c>
      <c r="D12" s="5"/>
      <c r="E12" s="5"/>
      <c r="F12" s="5"/>
      <c r="G12" s="5"/>
      <c r="H12" s="5"/>
      <c r="I12" s="5"/>
      <c r="J12" s="5"/>
      <c r="K12" s="5"/>
      <c r="L12" s="5"/>
      <c r="M12" s="5"/>
      <c r="N12" s="5"/>
      <c r="O12" s="5"/>
      <c r="P12" s="5"/>
      <c r="Q12" s="5"/>
      <c r="R12" s="5"/>
      <c r="S12" s="5"/>
      <c r="T12" s="5"/>
      <c r="U12" s="5"/>
      <c r="V12" s="5"/>
      <c r="W12" s="5"/>
      <c r="X12" s="5"/>
      <c r="Y12" s="5"/>
      <c r="Z12" s="5"/>
      <c r="AA12" s="5"/>
      <c r="AB12" s="5"/>
    </row>
    <row r="13" spans="1:28" x14ac:dyDescent="0.2">
      <c r="A13" s="104"/>
      <c r="B13" s="106"/>
      <c r="C13" s="20" t="s">
        <v>158</v>
      </c>
      <c r="D13" s="5"/>
      <c r="E13" s="5"/>
      <c r="F13" s="5"/>
      <c r="G13" s="5"/>
      <c r="H13" s="5"/>
      <c r="I13" s="5"/>
      <c r="J13" s="5"/>
      <c r="K13" s="5"/>
      <c r="L13" s="5"/>
      <c r="M13" s="5"/>
      <c r="N13" s="5"/>
      <c r="O13" s="5"/>
      <c r="P13" s="5"/>
      <c r="Q13" s="5"/>
      <c r="R13" s="5"/>
      <c r="S13" s="5"/>
      <c r="T13" s="5"/>
      <c r="U13" s="5"/>
      <c r="V13" s="5"/>
      <c r="W13" s="5"/>
      <c r="X13" s="5"/>
      <c r="Y13" s="5"/>
      <c r="Z13" s="5"/>
      <c r="AA13" s="5"/>
      <c r="AB13" s="5"/>
    </row>
    <row r="14" spans="1:28" x14ac:dyDescent="0.2">
      <c r="A14" s="81"/>
      <c r="B14" s="107"/>
      <c r="C14" s="20" t="s">
        <v>197</v>
      </c>
      <c r="D14" s="5"/>
      <c r="E14" s="5"/>
      <c r="F14" s="5"/>
      <c r="G14" s="5"/>
      <c r="H14" s="5"/>
      <c r="I14" s="5"/>
      <c r="J14" s="5"/>
      <c r="K14" s="5"/>
      <c r="L14" s="5"/>
      <c r="M14" s="5"/>
      <c r="N14" s="5"/>
      <c r="O14" s="5"/>
      <c r="P14" s="5"/>
      <c r="Q14" s="5"/>
      <c r="R14" s="5"/>
      <c r="S14" s="5"/>
      <c r="T14" s="5"/>
      <c r="U14" s="5"/>
      <c r="V14" s="5"/>
      <c r="W14" s="5"/>
      <c r="X14" s="5"/>
      <c r="Y14" s="5"/>
      <c r="Z14" s="5"/>
      <c r="AA14" s="5"/>
      <c r="AB14" s="5"/>
    </row>
    <row r="15" spans="1:28" x14ac:dyDescent="0.2">
      <c r="A15" s="80">
        <f>A12+1</f>
        <v>3</v>
      </c>
      <c r="B15" s="105" t="s">
        <v>61</v>
      </c>
      <c r="C15" s="20" t="s">
        <v>157</v>
      </c>
      <c r="D15" s="5"/>
      <c r="E15" s="5"/>
      <c r="F15" s="5"/>
      <c r="G15" s="5"/>
      <c r="H15" s="5"/>
      <c r="I15" s="5"/>
      <c r="J15" s="5"/>
      <c r="K15" s="5"/>
      <c r="L15" s="5"/>
      <c r="M15" s="5"/>
      <c r="N15" s="5"/>
      <c r="O15" s="5"/>
      <c r="P15" s="5"/>
      <c r="Q15" s="5"/>
      <c r="R15" s="5"/>
      <c r="S15" s="5"/>
      <c r="T15" s="5"/>
      <c r="U15" s="5"/>
      <c r="V15" s="5"/>
      <c r="W15" s="5"/>
      <c r="X15" s="5"/>
      <c r="Y15" s="5"/>
      <c r="Z15" s="5"/>
      <c r="AA15" s="5"/>
      <c r="AB15" s="5"/>
    </row>
    <row r="16" spans="1:28" x14ac:dyDescent="0.2">
      <c r="A16" s="104"/>
      <c r="B16" s="106"/>
      <c r="C16" s="20" t="s">
        <v>158</v>
      </c>
      <c r="D16" s="5"/>
      <c r="E16" s="5"/>
      <c r="F16" s="5"/>
      <c r="G16" s="5"/>
      <c r="H16" s="5"/>
      <c r="I16" s="5"/>
      <c r="J16" s="5"/>
      <c r="K16" s="5"/>
      <c r="L16" s="5"/>
      <c r="M16" s="5"/>
      <c r="N16" s="5"/>
      <c r="O16" s="5"/>
      <c r="P16" s="5"/>
      <c r="Q16" s="5"/>
      <c r="R16" s="5"/>
      <c r="S16" s="5"/>
      <c r="T16" s="5"/>
      <c r="U16" s="5"/>
      <c r="V16" s="5"/>
      <c r="W16" s="5"/>
      <c r="X16" s="5"/>
      <c r="Y16" s="5"/>
      <c r="Z16" s="5"/>
      <c r="AA16" s="5"/>
      <c r="AB16" s="5"/>
    </row>
    <row r="17" spans="1:28" x14ac:dyDescent="0.2">
      <c r="A17" s="81"/>
      <c r="B17" s="107"/>
      <c r="C17" s="20" t="s">
        <v>197</v>
      </c>
      <c r="D17" s="5"/>
      <c r="E17" s="5"/>
      <c r="F17" s="5"/>
      <c r="G17" s="5"/>
      <c r="H17" s="5"/>
      <c r="I17" s="5"/>
      <c r="J17" s="5"/>
      <c r="K17" s="5"/>
      <c r="L17" s="5"/>
      <c r="M17" s="5"/>
      <c r="N17" s="5"/>
      <c r="O17" s="5"/>
      <c r="P17" s="5"/>
      <c r="Q17" s="5"/>
      <c r="R17" s="5"/>
      <c r="S17" s="5"/>
      <c r="T17" s="5"/>
      <c r="U17" s="5"/>
      <c r="V17" s="5"/>
      <c r="W17" s="5"/>
      <c r="X17" s="5"/>
      <c r="Y17" s="5"/>
      <c r="Z17" s="5"/>
      <c r="AA17" s="5"/>
      <c r="AB17" s="5"/>
    </row>
    <row r="18" spans="1:28" x14ac:dyDescent="0.2">
      <c r="A18" s="80">
        <f t="shared" ref="A18" si="0">A15+1</f>
        <v>4</v>
      </c>
      <c r="B18" s="105" t="s">
        <v>62</v>
      </c>
      <c r="C18" s="20" t="s">
        <v>157</v>
      </c>
      <c r="D18" s="5"/>
      <c r="E18" s="5"/>
      <c r="F18" s="5"/>
      <c r="G18" s="5"/>
      <c r="H18" s="5"/>
      <c r="I18" s="5"/>
      <c r="J18" s="5"/>
      <c r="K18" s="5"/>
      <c r="L18" s="5"/>
      <c r="M18" s="5"/>
      <c r="N18" s="5"/>
      <c r="O18" s="5"/>
      <c r="P18" s="5"/>
      <c r="Q18" s="5"/>
      <c r="R18" s="5"/>
      <c r="S18" s="5"/>
      <c r="T18" s="5"/>
      <c r="U18" s="5"/>
      <c r="V18" s="5"/>
      <c r="W18" s="5"/>
      <c r="X18" s="5"/>
      <c r="Y18" s="5"/>
      <c r="Z18" s="5"/>
      <c r="AA18" s="5"/>
      <c r="AB18" s="5"/>
    </row>
    <row r="19" spans="1:28" x14ac:dyDescent="0.2">
      <c r="A19" s="104"/>
      <c r="B19" s="106"/>
      <c r="C19" s="20" t="s">
        <v>158</v>
      </c>
      <c r="D19" s="5"/>
      <c r="E19" s="5"/>
      <c r="F19" s="5"/>
      <c r="G19" s="5"/>
      <c r="H19" s="5"/>
      <c r="I19" s="5"/>
      <c r="J19" s="5"/>
      <c r="K19" s="5"/>
      <c r="L19" s="5"/>
      <c r="M19" s="5"/>
      <c r="N19" s="5"/>
      <c r="O19" s="5"/>
      <c r="P19" s="5"/>
      <c r="Q19" s="5"/>
      <c r="R19" s="5"/>
      <c r="S19" s="5"/>
      <c r="T19" s="5"/>
      <c r="U19" s="5"/>
      <c r="V19" s="5"/>
      <c r="W19" s="5"/>
      <c r="X19" s="5"/>
      <c r="Y19" s="5"/>
      <c r="Z19" s="5"/>
      <c r="AA19" s="5"/>
      <c r="AB19" s="5"/>
    </row>
    <row r="20" spans="1:28" x14ac:dyDescent="0.2">
      <c r="A20" s="81"/>
      <c r="B20" s="107"/>
      <c r="C20" s="20" t="s">
        <v>197</v>
      </c>
      <c r="D20" s="5"/>
      <c r="E20" s="5"/>
      <c r="F20" s="5"/>
      <c r="G20" s="5"/>
      <c r="H20" s="5"/>
      <c r="I20" s="5"/>
      <c r="J20" s="5"/>
      <c r="K20" s="5"/>
      <c r="L20" s="5"/>
      <c r="M20" s="5"/>
      <c r="N20" s="5"/>
      <c r="O20" s="5"/>
      <c r="P20" s="5"/>
      <c r="Q20" s="5"/>
      <c r="R20" s="5"/>
      <c r="S20" s="5"/>
      <c r="T20" s="5"/>
      <c r="U20" s="5"/>
      <c r="V20" s="5"/>
      <c r="W20" s="5"/>
      <c r="X20" s="5"/>
      <c r="Y20" s="5"/>
      <c r="Z20" s="5"/>
      <c r="AA20" s="5"/>
      <c r="AB20" s="5"/>
    </row>
    <row r="21" spans="1:28" x14ac:dyDescent="0.2">
      <c r="A21" s="80">
        <f t="shared" ref="A21" si="1">A18+1</f>
        <v>5</v>
      </c>
      <c r="B21" s="105" t="s">
        <v>63</v>
      </c>
      <c r="C21" s="20" t="s">
        <v>157</v>
      </c>
      <c r="D21" s="5"/>
      <c r="E21" s="5"/>
      <c r="F21" s="5"/>
      <c r="G21" s="5"/>
      <c r="H21" s="5"/>
      <c r="I21" s="5"/>
      <c r="J21" s="5"/>
      <c r="K21" s="5"/>
      <c r="L21" s="5"/>
      <c r="M21" s="5"/>
      <c r="N21" s="5"/>
      <c r="O21" s="5"/>
      <c r="P21" s="5"/>
      <c r="Q21" s="5"/>
      <c r="R21" s="5"/>
      <c r="S21" s="5"/>
      <c r="T21" s="5"/>
      <c r="U21" s="5"/>
      <c r="V21" s="5"/>
      <c r="W21" s="5"/>
      <c r="X21" s="5"/>
      <c r="Y21" s="5"/>
      <c r="Z21" s="5"/>
      <c r="AA21" s="5"/>
      <c r="AB21" s="5"/>
    </row>
    <row r="22" spans="1:28" x14ac:dyDescent="0.2">
      <c r="A22" s="104"/>
      <c r="B22" s="106"/>
      <c r="C22" s="20" t="s">
        <v>158</v>
      </c>
      <c r="D22" s="5"/>
      <c r="E22" s="5"/>
      <c r="F22" s="5"/>
      <c r="G22" s="5"/>
      <c r="H22" s="5"/>
      <c r="I22" s="5"/>
      <c r="J22" s="5"/>
      <c r="K22" s="5"/>
      <c r="L22" s="5"/>
      <c r="M22" s="5"/>
      <c r="N22" s="5"/>
      <c r="O22" s="5"/>
      <c r="P22" s="5"/>
      <c r="Q22" s="5"/>
      <c r="R22" s="5"/>
      <c r="S22" s="5"/>
      <c r="T22" s="5"/>
      <c r="U22" s="5"/>
      <c r="V22" s="5"/>
      <c r="W22" s="5"/>
      <c r="X22" s="5"/>
      <c r="Y22" s="5"/>
      <c r="Z22" s="5"/>
      <c r="AA22" s="5"/>
      <c r="AB22" s="5"/>
    </row>
    <row r="23" spans="1:28" x14ac:dyDescent="0.2">
      <c r="A23" s="81"/>
      <c r="B23" s="107"/>
      <c r="C23" s="20" t="s">
        <v>197</v>
      </c>
      <c r="D23" s="5"/>
      <c r="E23" s="5"/>
      <c r="F23" s="5"/>
      <c r="G23" s="5"/>
      <c r="H23" s="5"/>
      <c r="I23" s="5"/>
      <c r="J23" s="5"/>
      <c r="K23" s="5"/>
      <c r="L23" s="5"/>
      <c r="M23" s="5"/>
      <c r="N23" s="5"/>
      <c r="O23" s="5"/>
      <c r="P23" s="5"/>
      <c r="Q23" s="5"/>
      <c r="R23" s="5"/>
      <c r="S23" s="5"/>
      <c r="T23" s="5"/>
      <c r="U23" s="5"/>
      <c r="V23" s="5"/>
      <c r="W23" s="5"/>
      <c r="X23" s="5"/>
      <c r="Y23" s="5"/>
      <c r="Z23" s="5"/>
      <c r="AA23" s="5"/>
      <c r="AB23" s="5"/>
    </row>
    <row r="24" spans="1:28" x14ac:dyDescent="0.2">
      <c r="A24" s="80">
        <f t="shared" ref="A24" si="2">A21+1</f>
        <v>6</v>
      </c>
      <c r="B24" s="105" t="s">
        <v>64</v>
      </c>
      <c r="C24" s="20" t="s">
        <v>157</v>
      </c>
      <c r="D24" s="5"/>
      <c r="E24" s="5"/>
      <c r="F24" s="5"/>
      <c r="G24" s="5"/>
      <c r="H24" s="5"/>
      <c r="I24" s="5"/>
      <c r="J24" s="5"/>
      <c r="K24" s="5"/>
      <c r="L24" s="5"/>
      <c r="M24" s="5"/>
      <c r="N24" s="5"/>
      <c r="O24" s="5"/>
      <c r="P24" s="5"/>
      <c r="Q24" s="5"/>
      <c r="R24" s="5"/>
      <c r="S24" s="5"/>
      <c r="T24" s="5"/>
      <c r="U24" s="5"/>
      <c r="V24" s="5"/>
      <c r="W24" s="5"/>
      <c r="X24" s="5"/>
      <c r="Y24" s="5"/>
      <c r="Z24" s="5"/>
      <c r="AA24" s="5"/>
      <c r="AB24" s="5"/>
    </row>
    <row r="25" spans="1:28" x14ac:dyDescent="0.2">
      <c r="A25" s="104"/>
      <c r="B25" s="106"/>
      <c r="C25" s="20" t="s">
        <v>158</v>
      </c>
      <c r="D25" s="5"/>
      <c r="E25" s="5"/>
      <c r="F25" s="5"/>
      <c r="G25" s="5"/>
      <c r="H25" s="5"/>
      <c r="I25" s="5"/>
      <c r="J25" s="5"/>
      <c r="K25" s="5"/>
      <c r="L25" s="5"/>
      <c r="M25" s="5"/>
      <c r="N25" s="5"/>
      <c r="O25" s="5"/>
      <c r="P25" s="5"/>
      <c r="Q25" s="5"/>
      <c r="R25" s="5"/>
      <c r="S25" s="5"/>
      <c r="T25" s="5"/>
      <c r="U25" s="5"/>
      <c r="V25" s="5"/>
      <c r="W25" s="5"/>
      <c r="X25" s="5"/>
      <c r="Y25" s="5"/>
      <c r="Z25" s="5"/>
      <c r="AA25" s="5"/>
      <c r="AB25" s="5"/>
    </row>
    <row r="26" spans="1:28" x14ac:dyDescent="0.2">
      <c r="A26" s="81"/>
      <c r="B26" s="107"/>
      <c r="C26" s="20" t="s">
        <v>197</v>
      </c>
      <c r="D26" s="5"/>
      <c r="E26" s="5"/>
      <c r="F26" s="5"/>
      <c r="G26" s="5"/>
      <c r="H26" s="5"/>
      <c r="I26" s="5"/>
      <c r="J26" s="5"/>
      <c r="K26" s="5"/>
      <c r="L26" s="5"/>
      <c r="M26" s="5"/>
      <c r="N26" s="5"/>
      <c r="O26" s="5"/>
      <c r="P26" s="5"/>
      <c r="Q26" s="5"/>
      <c r="R26" s="5"/>
      <c r="S26" s="5"/>
      <c r="T26" s="5"/>
      <c r="U26" s="5"/>
      <c r="V26" s="5"/>
      <c r="W26" s="5"/>
      <c r="X26" s="5"/>
      <c r="Y26" s="5"/>
      <c r="Z26" s="5"/>
      <c r="AA26" s="5"/>
      <c r="AB26" s="5"/>
    </row>
    <row r="27" spans="1:28" x14ac:dyDescent="0.2">
      <c r="A27" s="80">
        <f t="shared" ref="A27" si="3">A24+1</f>
        <v>7</v>
      </c>
      <c r="B27" s="105" t="s">
        <v>65</v>
      </c>
      <c r="C27" s="20" t="s">
        <v>157</v>
      </c>
      <c r="D27" s="5"/>
      <c r="E27" s="5"/>
      <c r="F27" s="5"/>
      <c r="G27" s="5"/>
      <c r="H27" s="5"/>
      <c r="I27" s="5"/>
      <c r="J27" s="5"/>
      <c r="K27" s="5"/>
      <c r="L27" s="5"/>
      <c r="M27" s="5"/>
      <c r="N27" s="5"/>
      <c r="O27" s="5"/>
      <c r="P27" s="5"/>
      <c r="Q27" s="5"/>
      <c r="R27" s="5"/>
      <c r="S27" s="5"/>
      <c r="T27" s="5"/>
      <c r="U27" s="5"/>
      <c r="V27" s="5"/>
      <c r="W27" s="5"/>
      <c r="X27" s="5"/>
      <c r="Y27" s="5"/>
      <c r="Z27" s="5"/>
      <c r="AA27" s="5"/>
      <c r="AB27" s="5"/>
    </row>
    <row r="28" spans="1:28" x14ac:dyDescent="0.2">
      <c r="A28" s="104"/>
      <c r="B28" s="106"/>
      <c r="C28" s="20" t="s">
        <v>158</v>
      </c>
      <c r="D28" s="5"/>
      <c r="E28" s="5"/>
      <c r="F28" s="5"/>
      <c r="G28" s="5"/>
      <c r="H28" s="5"/>
      <c r="I28" s="5"/>
      <c r="J28" s="5"/>
      <c r="K28" s="5"/>
      <c r="L28" s="5"/>
      <c r="M28" s="5"/>
      <c r="N28" s="5"/>
      <c r="O28" s="5"/>
      <c r="P28" s="5"/>
      <c r="Q28" s="5"/>
      <c r="R28" s="5"/>
      <c r="S28" s="5"/>
      <c r="T28" s="5"/>
      <c r="U28" s="5"/>
      <c r="V28" s="5"/>
      <c r="W28" s="5"/>
      <c r="X28" s="5"/>
      <c r="Y28" s="5"/>
      <c r="Z28" s="5"/>
      <c r="AA28" s="5"/>
      <c r="AB28" s="5"/>
    </row>
    <row r="29" spans="1:28" x14ac:dyDescent="0.2">
      <c r="A29" s="81"/>
      <c r="B29" s="107"/>
      <c r="C29" s="20" t="s">
        <v>197</v>
      </c>
      <c r="D29" s="5"/>
      <c r="E29" s="5"/>
      <c r="F29" s="5"/>
      <c r="G29" s="5"/>
      <c r="H29" s="5"/>
      <c r="I29" s="5"/>
      <c r="J29" s="5"/>
      <c r="K29" s="5"/>
      <c r="L29" s="5"/>
      <c r="M29" s="5"/>
      <c r="N29" s="5"/>
      <c r="O29" s="5"/>
      <c r="P29" s="5"/>
      <c r="Q29" s="5"/>
      <c r="R29" s="5"/>
      <c r="S29" s="5"/>
      <c r="T29" s="5"/>
      <c r="U29" s="5"/>
      <c r="V29" s="5"/>
      <c r="W29" s="5"/>
      <c r="X29" s="5"/>
      <c r="Y29" s="5"/>
      <c r="Z29" s="5"/>
      <c r="AA29" s="5"/>
      <c r="AB29" s="5"/>
    </row>
    <row r="30" spans="1:28" x14ac:dyDescent="0.2">
      <c r="A30" s="80">
        <f t="shared" ref="A30" si="4">A27+1</f>
        <v>8</v>
      </c>
      <c r="B30" s="105" t="s">
        <v>66</v>
      </c>
      <c r="C30" s="20" t="s">
        <v>157</v>
      </c>
      <c r="D30" s="5"/>
      <c r="E30" s="5"/>
      <c r="F30" s="5"/>
      <c r="G30" s="5"/>
      <c r="H30" s="5"/>
      <c r="I30" s="5"/>
      <c r="J30" s="5"/>
      <c r="K30" s="5"/>
      <c r="L30" s="5"/>
      <c r="M30" s="5"/>
      <c r="N30" s="5"/>
      <c r="O30" s="5"/>
      <c r="P30" s="5"/>
      <c r="Q30" s="5"/>
      <c r="R30" s="5"/>
      <c r="S30" s="5"/>
      <c r="T30" s="5"/>
      <c r="U30" s="5"/>
      <c r="V30" s="5"/>
      <c r="W30" s="5"/>
      <c r="X30" s="5"/>
      <c r="Y30" s="5"/>
      <c r="Z30" s="5"/>
      <c r="AA30" s="5"/>
      <c r="AB30" s="5"/>
    </row>
    <row r="31" spans="1:28" x14ac:dyDescent="0.2">
      <c r="A31" s="104"/>
      <c r="B31" s="106"/>
      <c r="C31" s="20" t="s">
        <v>158</v>
      </c>
      <c r="D31" s="5"/>
      <c r="E31" s="5"/>
      <c r="F31" s="5"/>
      <c r="G31" s="5"/>
      <c r="H31" s="5"/>
      <c r="I31" s="5"/>
      <c r="J31" s="5"/>
      <c r="K31" s="5"/>
      <c r="L31" s="5"/>
      <c r="M31" s="5"/>
      <c r="N31" s="5"/>
      <c r="O31" s="5"/>
      <c r="P31" s="5"/>
      <c r="Q31" s="5"/>
      <c r="R31" s="5"/>
      <c r="S31" s="5"/>
      <c r="T31" s="5"/>
      <c r="U31" s="5"/>
      <c r="V31" s="5"/>
      <c r="W31" s="5"/>
      <c r="X31" s="5"/>
      <c r="Y31" s="5"/>
      <c r="Z31" s="5"/>
      <c r="AA31" s="5"/>
      <c r="AB31" s="5"/>
    </row>
    <row r="32" spans="1:28" x14ac:dyDescent="0.2">
      <c r="A32" s="81"/>
      <c r="B32" s="107"/>
      <c r="C32" s="20" t="s">
        <v>197</v>
      </c>
      <c r="D32" s="5"/>
      <c r="E32" s="5"/>
      <c r="F32" s="5"/>
      <c r="G32" s="5"/>
      <c r="H32" s="5"/>
      <c r="I32" s="5"/>
      <c r="J32" s="5"/>
      <c r="K32" s="5"/>
      <c r="L32" s="5"/>
      <c r="M32" s="5"/>
      <c r="N32" s="5"/>
      <c r="O32" s="5"/>
      <c r="P32" s="5"/>
      <c r="Q32" s="5"/>
      <c r="R32" s="5"/>
      <c r="S32" s="5"/>
      <c r="T32" s="5"/>
      <c r="U32" s="5"/>
      <c r="V32" s="5"/>
      <c r="W32" s="5"/>
      <c r="X32" s="5"/>
      <c r="Y32" s="5"/>
      <c r="Z32" s="5"/>
      <c r="AA32" s="5"/>
      <c r="AB32" s="5"/>
    </row>
    <row r="33" spans="1:28" x14ac:dyDescent="0.2">
      <c r="A33" s="80">
        <f t="shared" ref="A33" si="5">A30+1</f>
        <v>9</v>
      </c>
      <c r="B33" s="105" t="s">
        <v>67</v>
      </c>
      <c r="C33" s="20" t="s">
        <v>157</v>
      </c>
      <c r="D33" s="5"/>
      <c r="E33" s="5"/>
      <c r="F33" s="5"/>
      <c r="G33" s="5"/>
      <c r="H33" s="5"/>
      <c r="I33" s="5"/>
      <c r="J33" s="5"/>
      <c r="K33" s="5"/>
      <c r="L33" s="5"/>
      <c r="M33" s="5"/>
      <c r="N33" s="5"/>
      <c r="O33" s="5"/>
      <c r="P33" s="5"/>
      <c r="Q33" s="5"/>
      <c r="R33" s="5"/>
      <c r="S33" s="5"/>
      <c r="T33" s="5"/>
      <c r="U33" s="5"/>
      <c r="V33" s="5"/>
      <c r="W33" s="5"/>
      <c r="X33" s="5"/>
      <c r="Y33" s="5"/>
      <c r="Z33" s="5"/>
      <c r="AA33" s="5"/>
      <c r="AB33" s="5"/>
    </row>
    <row r="34" spans="1:28" x14ac:dyDescent="0.2">
      <c r="A34" s="104"/>
      <c r="B34" s="106"/>
      <c r="C34" s="20" t="s">
        <v>158</v>
      </c>
      <c r="D34" s="5"/>
      <c r="E34" s="5"/>
      <c r="F34" s="5"/>
      <c r="G34" s="5"/>
      <c r="H34" s="5"/>
      <c r="I34" s="5"/>
      <c r="J34" s="5"/>
      <c r="K34" s="5"/>
      <c r="L34" s="5"/>
      <c r="M34" s="5"/>
      <c r="N34" s="5"/>
      <c r="O34" s="5"/>
      <c r="P34" s="5"/>
      <c r="Q34" s="5"/>
      <c r="R34" s="5"/>
      <c r="S34" s="5"/>
      <c r="T34" s="5"/>
      <c r="U34" s="5"/>
      <c r="V34" s="5"/>
      <c r="W34" s="5"/>
      <c r="X34" s="5"/>
      <c r="Y34" s="5"/>
      <c r="Z34" s="5"/>
      <c r="AA34" s="5"/>
      <c r="AB34" s="5"/>
    </row>
    <row r="35" spans="1:28" x14ac:dyDescent="0.2">
      <c r="A35" s="81"/>
      <c r="B35" s="107"/>
      <c r="C35" s="20" t="s">
        <v>197</v>
      </c>
      <c r="D35" s="5"/>
      <c r="E35" s="5"/>
      <c r="F35" s="5"/>
      <c r="G35" s="5"/>
      <c r="H35" s="5"/>
      <c r="I35" s="5"/>
      <c r="J35" s="5"/>
      <c r="K35" s="5"/>
      <c r="L35" s="5"/>
      <c r="M35" s="5"/>
      <c r="N35" s="5"/>
      <c r="O35" s="5"/>
      <c r="P35" s="5"/>
      <c r="Q35" s="5"/>
      <c r="R35" s="5"/>
      <c r="S35" s="5"/>
      <c r="T35" s="5"/>
      <c r="U35" s="5"/>
      <c r="V35" s="5"/>
      <c r="W35" s="5"/>
      <c r="X35" s="5"/>
      <c r="Y35" s="5"/>
      <c r="Z35" s="5"/>
      <c r="AA35" s="5"/>
      <c r="AB35" s="5"/>
    </row>
    <row r="36" spans="1:28" x14ac:dyDescent="0.2">
      <c r="A36" s="80">
        <f t="shared" ref="A36" si="6">A33+1</f>
        <v>10</v>
      </c>
      <c r="B36" s="105" t="s">
        <v>68</v>
      </c>
      <c r="C36" s="20" t="s">
        <v>157</v>
      </c>
      <c r="D36" s="5"/>
      <c r="E36" s="5"/>
      <c r="F36" s="5"/>
      <c r="G36" s="5"/>
      <c r="H36" s="5"/>
      <c r="I36" s="5"/>
      <c r="J36" s="5"/>
      <c r="K36" s="5"/>
      <c r="L36" s="5"/>
      <c r="M36" s="5"/>
      <c r="N36" s="5"/>
      <c r="O36" s="5"/>
      <c r="P36" s="5"/>
      <c r="Q36" s="5"/>
      <c r="R36" s="5"/>
      <c r="S36" s="5"/>
      <c r="T36" s="5"/>
      <c r="U36" s="5"/>
      <c r="V36" s="5"/>
      <c r="W36" s="5"/>
      <c r="X36" s="5"/>
      <c r="Y36" s="5"/>
      <c r="Z36" s="5"/>
      <c r="AA36" s="5"/>
      <c r="AB36" s="5"/>
    </row>
    <row r="37" spans="1:28" x14ac:dyDescent="0.2">
      <c r="A37" s="104"/>
      <c r="B37" s="106"/>
      <c r="C37" s="20" t="s">
        <v>158</v>
      </c>
      <c r="D37" s="5"/>
      <c r="E37" s="5"/>
      <c r="F37" s="5"/>
      <c r="G37" s="5"/>
      <c r="H37" s="5"/>
      <c r="I37" s="5"/>
      <c r="J37" s="5"/>
      <c r="K37" s="5"/>
      <c r="L37" s="5"/>
      <c r="M37" s="5"/>
      <c r="N37" s="5"/>
      <c r="O37" s="5"/>
      <c r="P37" s="5"/>
      <c r="Q37" s="5"/>
      <c r="R37" s="5"/>
      <c r="S37" s="5"/>
      <c r="T37" s="5"/>
      <c r="U37" s="5"/>
      <c r="V37" s="5"/>
      <c r="W37" s="5"/>
      <c r="X37" s="5"/>
      <c r="Y37" s="5"/>
      <c r="Z37" s="5"/>
      <c r="AA37" s="5"/>
      <c r="AB37" s="5"/>
    </row>
    <row r="38" spans="1:28" x14ac:dyDescent="0.2">
      <c r="A38" s="81"/>
      <c r="B38" s="107"/>
      <c r="C38" s="20" t="s">
        <v>197</v>
      </c>
      <c r="D38" s="5"/>
      <c r="E38" s="5"/>
      <c r="F38" s="5"/>
      <c r="G38" s="5"/>
      <c r="H38" s="5"/>
      <c r="I38" s="5"/>
      <c r="J38" s="5"/>
      <c r="K38" s="5"/>
      <c r="L38" s="5"/>
      <c r="M38" s="5"/>
      <c r="N38" s="5"/>
      <c r="O38" s="5"/>
      <c r="P38" s="5"/>
      <c r="Q38" s="5"/>
      <c r="R38" s="5"/>
      <c r="S38" s="5"/>
      <c r="T38" s="5"/>
      <c r="U38" s="5"/>
      <c r="V38" s="5"/>
      <c r="W38" s="5"/>
      <c r="X38" s="5"/>
      <c r="Y38" s="5"/>
      <c r="Z38" s="5"/>
      <c r="AA38" s="5"/>
      <c r="AB38" s="5"/>
    </row>
    <row r="39" spans="1:28" x14ac:dyDescent="0.2">
      <c r="A39" s="80">
        <f t="shared" ref="A39" si="7">A36+1</f>
        <v>11</v>
      </c>
      <c r="B39" s="105" t="s">
        <v>69</v>
      </c>
      <c r="C39" s="20" t="s">
        <v>157</v>
      </c>
      <c r="D39" s="5"/>
      <c r="E39" s="5"/>
      <c r="F39" s="5"/>
      <c r="G39" s="5"/>
      <c r="H39" s="5"/>
      <c r="I39" s="5"/>
      <c r="J39" s="5"/>
      <c r="K39" s="5"/>
      <c r="L39" s="5"/>
      <c r="M39" s="5"/>
      <c r="N39" s="5"/>
      <c r="O39" s="5"/>
      <c r="P39" s="5"/>
      <c r="Q39" s="5"/>
      <c r="R39" s="5"/>
      <c r="S39" s="5"/>
      <c r="T39" s="5"/>
      <c r="U39" s="5"/>
      <c r="V39" s="5"/>
      <c r="W39" s="5"/>
      <c r="X39" s="5"/>
      <c r="Y39" s="5"/>
      <c r="Z39" s="5"/>
      <c r="AA39" s="5"/>
      <c r="AB39" s="5"/>
    </row>
    <row r="40" spans="1:28" x14ac:dyDescent="0.2">
      <c r="A40" s="104"/>
      <c r="B40" s="106"/>
      <c r="C40" s="20" t="s">
        <v>158</v>
      </c>
      <c r="D40" s="5"/>
      <c r="E40" s="5"/>
      <c r="F40" s="5"/>
      <c r="G40" s="5"/>
      <c r="H40" s="5"/>
      <c r="I40" s="5"/>
      <c r="J40" s="5"/>
      <c r="K40" s="5"/>
      <c r="L40" s="5"/>
      <c r="M40" s="5"/>
      <c r="N40" s="5"/>
      <c r="O40" s="5"/>
      <c r="P40" s="5"/>
      <c r="Q40" s="5"/>
      <c r="R40" s="5"/>
      <c r="S40" s="5"/>
      <c r="T40" s="5"/>
      <c r="U40" s="5"/>
      <c r="V40" s="5"/>
      <c r="W40" s="5"/>
      <c r="X40" s="5"/>
      <c r="Y40" s="5"/>
      <c r="Z40" s="5"/>
      <c r="AA40" s="5"/>
      <c r="AB40" s="5"/>
    </row>
    <row r="41" spans="1:28" x14ac:dyDescent="0.2">
      <c r="A41" s="81"/>
      <c r="B41" s="107"/>
      <c r="C41" s="20" t="s">
        <v>197</v>
      </c>
      <c r="D41" s="5"/>
      <c r="E41" s="5"/>
      <c r="F41" s="5"/>
      <c r="G41" s="5"/>
      <c r="H41" s="5"/>
      <c r="I41" s="5"/>
      <c r="J41" s="5"/>
      <c r="K41" s="5"/>
      <c r="L41" s="5"/>
      <c r="M41" s="5"/>
      <c r="N41" s="5"/>
      <c r="O41" s="5"/>
      <c r="P41" s="5"/>
      <c r="Q41" s="5"/>
      <c r="R41" s="5"/>
      <c r="S41" s="5"/>
      <c r="T41" s="5"/>
      <c r="U41" s="5"/>
      <c r="V41" s="5"/>
      <c r="W41" s="5"/>
      <c r="X41" s="5"/>
      <c r="Y41" s="5"/>
      <c r="Z41" s="5"/>
      <c r="AA41" s="5"/>
      <c r="AB41" s="5"/>
    </row>
    <row r="42" spans="1:28" x14ac:dyDescent="0.2">
      <c r="A42" s="80">
        <f t="shared" ref="A42" si="8">A39+1</f>
        <v>12</v>
      </c>
      <c r="B42" s="105" t="s">
        <v>70</v>
      </c>
      <c r="C42" s="20" t="s">
        <v>157</v>
      </c>
      <c r="D42" s="5"/>
      <c r="E42" s="5"/>
      <c r="F42" s="5"/>
      <c r="G42" s="5"/>
      <c r="H42" s="5"/>
      <c r="I42" s="5"/>
      <c r="J42" s="5"/>
      <c r="K42" s="5"/>
      <c r="L42" s="5"/>
      <c r="M42" s="5"/>
      <c r="N42" s="5"/>
      <c r="O42" s="5"/>
      <c r="P42" s="5"/>
      <c r="Q42" s="5"/>
      <c r="R42" s="5"/>
      <c r="S42" s="5"/>
      <c r="T42" s="5"/>
      <c r="U42" s="5"/>
      <c r="V42" s="5"/>
      <c r="W42" s="5"/>
      <c r="X42" s="5"/>
      <c r="Y42" s="5"/>
      <c r="Z42" s="5"/>
      <c r="AA42" s="5"/>
      <c r="AB42" s="5"/>
    </row>
    <row r="43" spans="1:28" x14ac:dyDescent="0.2">
      <c r="A43" s="104"/>
      <c r="B43" s="106"/>
      <c r="C43" s="20" t="s">
        <v>158</v>
      </c>
      <c r="D43" s="5"/>
      <c r="E43" s="5"/>
      <c r="F43" s="5"/>
      <c r="G43" s="5"/>
      <c r="H43" s="5"/>
      <c r="I43" s="5"/>
      <c r="J43" s="5"/>
      <c r="K43" s="5"/>
      <c r="L43" s="5"/>
      <c r="M43" s="5"/>
      <c r="N43" s="5"/>
      <c r="O43" s="5"/>
      <c r="P43" s="5"/>
      <c r="Q43" s="5"/>
      <c r="R43" s="5"/>
      <c r="S43" s="5"/>
      <c r="T43" s="5"/>
      <c r="U43" s="5"/>
      <c r="V43" s="5"/>
      <c r="W43" s="5"/>
      <c r="X43" s="5"/>
      <c r="Y43" s="5"/>
      <c r="Z43" s="5"/>
      <c r="AA43" s="5"/>
      <c r="AB43" s="5"/>
    </row>
    <row r="44" spans="1:28" x14ac:dyDescent="0.2">
      <c r="A44" s="81"/>
      <c r="B44" s="107"/>
      <c r="C44" s="20" t="s">
        <v>197</v>
      </c>
      <c r="D44" s="5"/>
      <c r="E44" s="5"/>
      <c r="F44" s="5"/>
      <c r="G44" s="5"/>
      <c r="H44" s="5"/>
      <c r="I44" s="5"/>
      <c r="J44" s="5"/>
      <c r="K44" s="5"/>
      <c r="L44" s="5"/>
      <c r="M44" s="5"/>
      <c r="N44" s="5"/>
      <c r="O44" s="5"/>
      <c r="P44" s="5"/>
      <c r="Q44" s="5"/>
      <c r="R44" s="5"/>
      <c r="S44" s="5"/>
      <c r="T44" s="5"/>
      <c r="U44" s="5"/>
      <c r="V44" s="5"/>
      <c r="W44" s="5"/>
      <c r="X44" s="5"/>
      <c r="Y44" s="5"/>
      <c r="Z44" s="5"/>
      <c r="AA44" s="5"/>
      <c r="AB44" s="5"/>
    </row>
    <row r="45" spans="1:28" x14ac:dyDescent="0.2">
      <c r="A45" s="80">
        <f t="shared" ref="A45" si="9">A42+1</f>
        <v>13</v>
      </c>
      <c r="B45" s="105" t="s">
        <v>71</v>
      </c>
      <c r="C45" s="20" t="s">
        <v>157</v>
      </c>
      <c r="D45" s="5"/>
      <c r="E45" s="5"/>
      <c r="F45" s="5"/>
      <c r="G45" s="5"/>
      <c r="H45" s="5"/>
      <c r="I45" s="5"/>
      <c r="J45" s="5"/>
      <c r="K45" s="5"/>
      <c r="L45" s="5"/>
      <c r="M45" s="5"/>
      <c r="N45" s="5"/>
      <c r="O45" s="5"/>
      <c r="P45" s="5"/>
      <c r="Q45" s="5"/>
      <c r="R45" s="5"/>
      <c r="S45" s="5"/>
      <c r="T45" s="5"/>
      <c r="U45" s="5"/>
      <c r="V45" s="5"/>
      <c r="W45" s="5"/>
      <c r="X45" s="5"/>
      <c r="Y45" s="5"/>
      <c r="Z45" s="5"/>
      <c r="AA45" s="5"/>
      <c r="AB45" s="5"/>
    </row>
    <row r="46" spans="1:28" x14ac:dyDescent="0.2">
      <c r="A46" s="104"/>
      <c r="B46" s="106"/>
      <c r="C46" s="20" t="s">
        <v>158</v>
      </c>
      <c r="D46" s="5"/>
      <c r="E46" s="5"/>
      <c r="F46" s="5"/>
      <c r="G46" s="5"/>
      <c r="H46" s="5"/>
      <c r="I46" s="5"/>
      <c r="J46" s="5"/>
      <c r="K46" s="5"/>
      <c r="L46" s="5"/>
      <c r="M46" s="5"/>
      <c r="N46" s="5"/>
      <c r="O46" s="5"/>
      <c r="P46" s="5"/>
      <c r="Q46" s="5"/>
      <c r="R46" s="5"/>
      <c r="S46" s="5"/>
      <c r="T46" s="5"/>
      <c r="U46" s="5"/>
      <c r="V46" s="5"/>
      <c r="W46" s="5"/>
      <c r="X46" s="5"/>
      <c r="Y46" s="5"/>
      <c r="Z46" s="5"/>
      <c r="AA46" s="5"/>
      <c r="AB46" s="5"/>
    </row>
    <row r="47" spans="1:28" x14ac:dyDescent="0.2">
      <c r="A47" s="81"/>
      <c r="B47" s="107"/>
      <c r="C47" s="20" t="s">
        <v>197</v>
      </c>
      <c r="D47" s="5"/>
      <c r="E47" s="5"/>
      <c r="F47" s="5"/>
      <c r="G47" s="5"/>
      <c r="H47" s="5"/>
      <c r="I47" s="5"/>
      <c r="J47" s="5"/>
      <c r="K47" s="5"/>
      <c r="L47" s="5"/>
      <c r="M47" s="5"/>
      <c r="N47" s="5"/>
      <c r="O47" s="5"/>
      <c r="P47" s="5"/>
      <c r="Q47" s="5"/>
      <c r="R47" s="5"/>
      <c r="S47" s="5"/>
      <c r="T47" s="5"/>
      <c r="U47" s="5"/>
      <c r="V47" s="5"/>
      <c r="W47" s="5"/>
      <c r="X47" s="5"/>
      <c r="Y47" s="5"/>
      <c r="Z47" s="5"/>
      <c r="AA47" s="5"/>
      <c r="AB47" s="5"/>
    </row>
    <row r="48" spans="1:28" x14ac:dyDescent="0.2">
      <c r="A48" s="80">
        <f t="shared" ref="A48" si="10">A45+1</f>
        <v>14</v>
      </c>
      <c r="B48" s="105" t="s">
        <v>72</v>
      </c>
      <c r="C48" s="20" t="s">
        <v>157</v>
      </c>
      <c r="D48" s="5"/>
      <c r="E48" s="5"/>
      <c r="F48" s="5"/>
      <c r="G48" s="5"/>
      <c r="H48" s="5"/>
      <c r="I48" s="5"/>
      <c r="J48" s="5"/>
      <c r="K48" s="5"/>
      <c r="L48" s="5"/>
      <c r="M48" s="5"/>
      <c r="N48" s="5"/>
      <c r="O48" s="5"/>
      <c r="P48" s="5"/>
      <c r="Q48" s="5"/>
      <c r="R48" s="5"/>
      <c r="S48" s="5"/>
      <c r="T48" s="5"/>
      <c r="U48" s="5"/>
      <c r="V48" s="5"/>
      <c r="W48" s="5"/>
      <c r="X48" s="5"/>
      <c r="Y48" s="5"/>
      <c r="Z48" s="5"/>
      <c r="AA48" s="5"/>
      <c r="AB48" s="5"/>
    </row>
    <row r="49" spans="1:28" x14ac:dyDescent="0.2">
      <c r="A49" s="104"/>
      <c r="B49" s="106"/>
      <c r="C49" s="20" t="s">
        <v>158</v>
      </c>
      <c r="D49" s="5"/>
      <c r="E49" s="5"/>
      <c r="F49" s="5"/>
      <c r="G49" s="5"/>
      <c r="H49" s="5"/>
      <c r="I49" s="5"/>
      <c r="J49" s="5"/>
      <c r="K49" s="5"/>
      <c r="L49" s="5"/>
      <c r="M49" s="5"/>
      <c r="N49" s="5"/>
      <c r="O49" s="5"/>
      <c r="P49" s="5"/>
      <c r="Q49" s="5"/>
      <c r="R49" s="5"/>
      <c r="S49" s="5"/>
      <c r="T49" s="5"/>
      <c r="U49" s="5"/>
      <c r="V49" s="5"/>
      <c r="W49" s="5"/>
      <c r="X49" s="5"/>
      <c r="Y49" s="5"/>
      <c r="Z49" s="5"/>
      <c r="AA49" s="5"/>
      <c r="AB49" s="5"/>
    </row>
    <row r="50" spans="1:28" x14ac:dyDescent="0.2">
      <c r="A50" s="81"/>
      <c r="B50" s="107"/>
      <c r="C50" s="20" t="s">
        <v>197</v>
      </c>
      <c r="D50" s="5"/>
      <c r="E50" s="5"/>
      <c r="F50" s="5"/>
      <c r="G50" s="5"/>
      <c r="H50" s="5"/>
      <c r="I50" s="5"/>
      <c r="J50" s="5"/>
      <c r="K50" s="5"/>
      <c r="L50" s="5"/>
      <c r="M50" s="5"/>
      <c r="N50" s="5"/>
      <c r="O50" s="5"/>
      <c r="P50" s="5"/>
      <c r="Q50" s="5"/>
      <c r="R50" s="5"/>
      <c r="S50" s="5"/>
      <c r="T50" s="5"/>
      <c r="U50" s="5"/>
      <c r="V50" s="5"/>
      <c r="W50" s="5"/>
      <c r="X50" s="5"/>
      <c r="Y50" s="5"/>
      <c r="Z50" s="5"/>
      <c r="AA50" s="5"/>
      <c r="AB50" s="5"/>
    </row>
    <row r="51" spans="1:28" x14ac:dyDescent="0.2">
      <c r="A51" s="80">
        <f t="shared" ref="A51" si="11">A48+1</f>
        <v>15</v>
      </c>
      <c r="B51" s="105" t="s">
        <v>73</v>
      </c>
      <c r="C51" s="20" t="s">
        <v>157</v>
      </c>
      <c r="D51" s="5"/>
      <c r="E51" s="5"/>
      <c r="F51" s="5"/>
      <c r="G51" s="5"/>
      <c r="H51" s="5"/>
      <c r="I51" s="5"/>
      <c r="J51" s="5"/>
      <c r="K51" s="5"/>
      <c r="L51" s="5"/>
      <c r="M51" s="5"/>
      <c r="N51" s="5"/>
      <c r="O51" s="5"/>
      <c r="P51" s="5"/>
      <c r="Q51" s="5"/>
      <c r="R51" s="5"/>
      <c r="S51" s="5"/>
      <c r="T51" s="5"/>
      <c r="U51" s="5"/>
      <c r="V51" s="5"/>
      <c r="W51" s="5"/>
      <c r="X51" s="5"/>
      <c r="Y51" s="5"/>
      <c r="Z51" s="5"/>
      <c r="AA51" s="5"/>
      <c r="AB51" s="5"/>
    </row>
    <row r="52" spans="1:28" x14ac:dyDescent="0.2">
      <c r="A52" s="104"/>
      <c r="B52" s="106"/>
      <c r="C52" s="20" t="s">
        <v>158</v>
      </c>
      <c r="D52" s="5"/>
      <c r="E52" s="5"/>
      <c r="F52" s="5"/>
      <c r="G52" s="5"/>
      <c r="H52" s="5"/>
      <c r="I52" s="5"/>
      <c r="J52" s="5"/>
      <c r="K52" s="5"/>
      <c r="L52" s="5"/>
      <c r="M52" s="5"/>
      <c r="N52" s="5"/>
      <c r="O52" s="5"/>
      <c r="P52" s="5"/>
      <c r="Q52" s="5"/>
      <c r="R52" s="5"/>
      <c r="S52" s="5"/>
      <c r="T52" s="5"/>
      <c r="U52" s="5"/>
      <c r="V52" s="5"/>
      <c r="W52" s="5"/>
      <c r="X52" s="5"/>
      <c r="Y52" s="5"/>
      <c r="Z52" s="5"/>
      <c r="AA52" s="5"/>
      <c r="AB52" s="5"/>
    </row>
    <row r="53" spans="1:28" x14ac:dyDescent="0.2">
      <c r="A53" s="81"/>
      <c r="B53" s="107"/>
      <c r="C53" s="20" t="s">
        <v>197</v>
      </c>
      <c r="D53" s="5"/>
      <c r="E53" s="5"/>
      <c r="F53" s="5"/>
      <c r="G53" s="5"/>
      <c r="H53" s="5"/>
      <c r="I53" s="5"/>
      <c r="J53" s="5"/>
      <c r="K53" s="5"/>
      <c r="L53" s="5"/>
      <c r="M53" s="5"/>
      <c r="N53" s="5"/>
      <c r="O53" s="5"/>
      <c r="P53" s="5"/>
      <c r="Q53" s="5"/>
      <c r="R53" s="5"/>
      <c r="S53" s="5"/>
      <c r="T53" s="5"/>
      <c r="U53" s="5"/>
      <c r="V53" s="5"/>
      <c r="W53" s="5"/>
      <c r="X53" s="5"/>
      <c r="Y53" s="5"/>
      <c r="Z53" s="5"/>
      <c r="AA53" s="5"/>
      <c r="AB53" s="5"/>
    </row>
    <row r="54" spans="1:28" x14ac:dyDescent="0.2">
      <c r="A54" s="80">
        <f t="shared" ref="A54" si="12">A51+1</f>
        <v>16</v>
      </c>
      <c r="B54" s="105" t="s">
        <v>74</v>
      </c>
      <c r="C54" s="20" t="s">
        <v>157</v>
      </c>
      <c r="D54" s="5"/>
      <c r="E54" s="5"/>
      <c r="F54" s="5"/>
      <c r="G54" s="5"/>
      <c r="H54" s="5"/>
      <c r="I54" s="5"/>
      <c r="J54" s="5"/>
      <c r="K54" s="5"/>
      <c r="L54" s="5"/>
      <c r="M54" s="5"/>
      <c r="N54" s="5"/>
      <c r="O54" s="5"/>
      <c r="P54" s="5"/>
      <c r="Q54" s="5"/>
      <c r="R54" s="5"/>
      <c r="S54" s="5"/>
      <c r="T54" s="5"/>
      <c r="U54" s="5"/>
      <c r="V54" s="5"/>
      <c r="W54" s="5"/>
      <c r="X54" s="5"/>
      <c r="Y54" s="5"/>
      <c r="Z54" s="5"/>
      <c r="AA54" s="5"/>
      <c r="AB54" s="5"/>
    </row>
    <row r="55" spans="1:28" x14ac:dyDescent="0.2">
      <c r="A55" s="104"/>
      <c r="B55" s="106"/>
      <c r="C55" s="20" t="s">
        <v>158</v>
      </c>
      <c r="D55" s="5"/>
      <c r="E55" s="5"/>
      <c r="F55" s="5"/>
      <c r="G55" s="5"/>
      <c r="H55" s="5"/>
      <c r="I55" s="5"/>
      <c r="J55" s="5"/>
      <c r="K55" s="5"/>
      <c r="L55" s="5"/>
      <c r="M55" s="5"/>
      <c r="N55" s="5"/>
      <c r="O55" s="5"/>
      <c r="P55" s="5"/>
      <c r="Q55" s="5"/>
      <c r="R55" s="5"/>
      <c r="S55" s="5"/>
      <c r="T55" s="5"/>
      <c r="U55" s="5"/>
      <c r="V55" s="5"/>
      <c r="W55" s="5"/>
      <c r="X55" s="5"/>
      <c r="Y55" s="5"/>
      <c r="Z55" s="5"/>
      <c r="AA55" s="5"/>
      <c r="AB55" s="5"/>
    </row>
    <row r="56" spans="1:28" x14ac:dyDescent="0.2">
      <c r="A56" s="81"/>
      <c r="B56" s="107"/>
      <c r="C56" s="20" t="s">
        <v>197</v>
      </c>
      <c r="D56" s="5"/>
      <c r="E56" s="5"/>
      <c r="F56" s="5"/>
      <c r="G56" s="5"/>
      <c r="H56" s="5"/>
      <c r="I56" s="5"/>
      <c r="J56" s="5"/>
      <c r="K56" s="5"/>
      <c r="L56" s="5"/>
      <c r="M56" s="5"/>
      <c r="N56" s="5"/>
      <c r="O56" s="5"/>
      <c r="P56" s="5"/>
      <c r="Q56" s="5"/>
      <c r="R56" s="5"/>
      <c r="S56" s="5"/>
      <c r="T56" s="5"/>
      <c r="U56" s="5"/>
      <c r="V56" s="5"/>
      <c r="W56" s="5"/>
      <c r="X56" s="5"/>
      <c r="Y56" s="5"/>
      <c r="Z56" s="5"/>
      <c r="AA56" s="5"/>
      <c r="AB56" s="5"/>
    </row>
    <row r="57" spans="1:28" x14ac:dyDescent="0.2">
      <c r="A57" s="80">
        <f t="shared" ref="A57" si="13">A54+1</f>
        <v>17</v>
      </c>
      <c r="B57" s="105" t="s">
        <v>75</v>
      </c>
      <c r="C57" s="20" t="s">
        <v>157</v>
      </c>
      <c r="D57" s="5"/>
      <c r="E57" s="5"/>
      <c r="F57" s="5"/>
      <c r="G57" s="5"/>
      <c r="H57" s="5"/>
      <c r="I57" s="5"/>
      <c r="J57" s="5"/>
      <c r="K57" s="5"/>
      <c r="L57" s="5"/>
      <c r="M57" s="5"/>
      <c r="N57" s="5"/>
      <c r="O57" s="5"/>
      <c r="P57" s="5"/>
      <c r="Q57" s="5"/>
      <c r="R57" s="5"/>
      <c r="S57" s="5"/>
      <c r="T57" s="5"/>
      <c r="U57" s="5"/>
      <c r="V57" s="5"/>
      <c r="W57" s="5"/>
      <c r="X57" s="5"/>
      <c r="Y57" s="5"/>
      <c r="Z57" s="5"/>
      <c r="AA57" s="5"/>
      <c r="AB57" s="5"/>
    </row>
    <row r="58" spans="1:28" x14ac:dyDescent="0.2">
      <c r="A58" s="104"/>
      <c r="B58" s="106"/>
      <c r="C58" s="20" t="s">
        <v>158</v>
      </c>
      <c r="D58" s="5"/>
      <c r="E58" s="5"/>
      <c r="F58" s="5"/>
      <c r="G58" s="5"/>
      <c r="H58" s="5"/>
      <c r="I58" s="5"/>
      <c r="J58" s="5"/>
      <c r="K58" s="5"/>
      <c r="L58" s="5"/>
      <c r="M58" s="5"/>
      <c r="N58" s="5"/>
      <c r="O58" s="5"/>
      <c r="P58" s="5"/>
      <c r="Q58" s="5"/>
      <c r="R58" s="5"/>
      <c r="S58" s="5"/>
      <c r="T58" s="5"/>
      <c r="U58" s="5"/>
      <c r="V58" s="5"/>
      <c r="W58" s="5"/>
      <c r="X58" s="5"/>
      <c r="Y58" s="5"/>
      <c r="Z58" s="5"/>
      <c r="AA58" s="5"/>
      <c r="AB58" s="5"/>
    </row>
    <row r="59" spans="1:28" x14ac:dyDescent="0.2">
      <c r="A59" s="81"/>
      <c r="B59" s="107"/>
      <c r="C59" s="20" t="s">
        <v>197</v>
      </c>
      <c r="D59" s="5"/>
      <c r="E59" s="5"/>
      <c r="F59" s="5"/>
      <c r="G59" s="5"/>
      <c r="H59" s="5"/>
      <c r="I59" s="5"/>
      <c r="J59" s="5"/>
      <c r="K59" s="5"/>
      <c r="L59" s="5"/>
      <c r="M59" s="5"/>
      <c r="N59" s="5"/>
      <c r="O59" s="5"/>
      <c r="P59" s="5"/>
      <c r="Q59" s="5"/>
      <c r="R59" s="5"/>
      <c r="S59" s="5"/>
      <c r="T59" s="5"/>
      <c r="U59" s="5"/>
      <c r="V59" s="5"/>
      <c r="W59" s="5"/>
      <c r="X59" s="5"/>
      <c r="Y59" s="5"/>
      <c r="Z59" s="5"/>
      <c r="AA59" s="5"/>
      <c r="AB59" s="5"/>
    </row>
    <row r="60" spans="1:28" x14ac:dyDescent="0.2">
      <c r="A60" s="80">
        <f t="shared" ref="A60" si="14">A57+1</f>
        <v>18</v>
      </c>
      <c r="B60" s="105" t="s">
        <v>76</v>
      </c>
      <c r="C60" s="20" t="s">
        <v>157</v>
      </c>
      <c r="D60" s="5"/>
      <c r="E60" s="5"/>
      <c r="F60" s="5"/>
      <c r="G60" s="5"/>
      <c r="H60" s="5"/>
      <c r="I60" s="5"/>
      <c r="J60" s="5"/>
      <c r="K60" s="5"/>
      <c r="L60" s="5"/>
      <c r="M60" s="5"/>
      <c r="N60" s="5"/>
      <c r="O60" s="5"/>
      <c r="P60" s="5"/>
      <c r="Q60" s="5"/>
      <c r="R60" s="5"/>
      <c r="S60" s="5"/>
      <c r="T60" s="5"/>
      <c r="U60" s="5"/>
      <c r="V60" s="5"/>
      <c r="W60" s="5"/>
      <c r="X60" s="5"/>
      <c r="Y60" s="5"/>
      <c r="Z60" s="5"/>
      <c r="AA60" s="5"/>
      <c r="AB60" s="5"/>
    </row>
    <row r="61" spans="1:28" x14ac:dyDescent="0.2">
      <c r="A61" s="104"/>
      <c r="B61" s="106"/>
      <c r="C61" s="20" t="s">
        <v>158</v>
      </c>
      <c r="D61" s="5"/>
      <c r="E61" s="5"/>
      <c r="F61" s="5"/>
      <c r="G61" s="5"/>
      <c r="H61" s="5"/>
      <c r="I61" s="5"/>
      <c r="J61" s="5"/>
      <c r="K61" s="5"/>
      <c r="L61" s="5"/>
      <c r="M61" s="5"/>
      <c r="N61" s="5"/>
      <c r="O61" s="5"/>
      <c r="P61" s="5"/>
      <c r="Q61" s="5"/>
      <c r="R61" s="5"/>
      <c r="S61" s="5"/>
      <c r="T61" s="5"/>
      <c r="U61" s="5"/>
      <c r="V61" s="5"/>
      <c r="W61" s="5"/>
      <c r="X61" s="5"/>
      <c r="Y61" s="5"/>
      <c r="Z61" s="5"/>
      <c r="AA61" s="5"/>
      <c r="AB61" s="5"/>
    </row>
    <row r="62" spans="1:28" x14ac:dyDescent="0.2">
      <c r="A62" s="81"/>
      <c r="B62" s="107"/>
      <c r="C62" s="20" t="s">
        <v>197</v>
      </c>
      <c r="D62" s="5"/>
      <c r="E62" s="5"/>
      <c r="F62" s="5"/>
      <c r="G62" s="5"/>
      <c r="H62" s="5"/>
      <c r="I62" s="5"/>
      <c r="J62" s="5"/>
      <c r="K62" s="5"/>
      <c r="L62" s="5"/>
      <c r="M62" s="5"/>
      <c r="N62" s="5"/>
      <c r="O62" s="5"/>
      <c r="P62" s="5"/>
      <c r="Q62" s="5"/>
      <c r="R62" s="5"/>
      <c r="S62" s="5"/>
      <c r="T62" s="5"/>
      <c r="U62" s="5"/>
      <c r="V62" s="5"/>
      <c r="W62" s="5"/>
      <c r="X62" s="5"/>
      <c r="Y62" s="5"/>
      <c r="Z62" s="5"/>
      <c r="AA62" s="5"/>
      <c r="AB62" s="5"/>
    </row>
    <row r="63" spans="1:28" x14ac:dyDescent="0.2">
      <c r="A63" s="80">
        <f t="shared" ref="A63" si="15">A60+1</f>
        <v>19</v>
      </c>
      <c r="B63" s="105" t="s">
        <v>77</v>
      </c>
      <c r="C63" s="20" t="s">
        <v>157</v>
      </c>
      <c r="D63" s="5"/>
      <c r="E63" s="5"/>
      <c r="F63" s="5"/>
      <c r="G63" s="5"/>
      <c r="H63" s="5"/>
      <c r="I63" s="5"/>
      <c r="J63" s="5"/>
      <c r="K63" s="5"/>
      <c r="L63" s="5"/>
      <c r="M63" s="5"/>
      <c r="N63" s="5"/>
      <c r="O63" s="5"/>
      <c r="P63" s="5"/>
      <c r="Q63" s="5"/>
      <c r="R63" s="5"/>
      <c r="S63" s="5"/>
      <c r="T63" s="5"/>
      <c r="U63" s="5"/>
      <c r="V63" s="5"/>
      <c r="W63" s="5"/>
      <c r="X63" s="5"/>
      <c r="Y63" s="5"/>
      <c r="Z63" s="5"/>
      <c r="AA63" s="5"/>
      <c r="AB63" s="5"/>
    </row>
    <row r="64" spans="1:28" x14ac:dyDescent="0.2">
      <c r="A64" s="104"/>
      <c r="B64" s="106"/>
      <c r="C64" s="20" t="s">
        <v>158</v>
      </c>
      <c r="D64" s="5"/>
      <c r="E64" s="5"/>
      <c r="F64" s="5"/>
      <c r="G64" s="5"/>
      <c r="H64" s="5"/>
      <c r="I64" s="5"/>
      <c r="J64" s="5"/>
      <c r="K64" s="5"/>
      <c r="L64" s="5"/>
      <c r="M64" s="5"/>
      <c r="N64" s="5"/>
      <c r="O64" s="5"/>
      <c r="P64" s="5"/>
      <c r="Q64" s="5"/>
      <c r="R64" s="5"/>
      <c r="S64" s="5"/>
      <c r="T64" s="5"/>
      <c r="U64" s="5"/>
      <c r="V64" s="5"/>
      <c r="W64" s="5"/>
      <c r="X64" s="5"/>
      <c r="Y64" s="5"/>
      <c r="Z64" s="5"/>
      <c r="AA64" s="5"/>
      <c r="AB64" s="5"/>
    </row>
    <row r="65" spans="1:28" x14ac:dyDescent="0.2">
      <c r="A65" s="81"/>
      <c r="B65" s="107"/>
      <c r="C65" s="20" t="s">
        <v>197</v>
      </c>
      <c r="D65" s="5"/>
      <c r="E65" s="5"/>
      <c r="F65" s="5"/>
      <c r="G65" s="5"/>
      <c r="H65" s="5"/>
      <c r="I65" s="5"/>
      <c r="J65" s="5"/>
      <c r="K65" s="5"/>
      <c r="L65" s="5"/>
      <c r="M65" s="5"/>
      <c r="N65" s="5"/>
      <c r="O65" s="5"/>
      <c r="P65" s="5"/>
      <c r="Q65" s="5"/>
      <c r="R65" s="5"/>
      <c r="S65" s="5"/>
      <c r="T65" s="5"/>
      <c r="U65" s="5"/>
      <c r="V65" s="5"/>
      <c r="W65" s="5"/>
      <c r="X65" s="5"/>
      <c r="Y65" s="5"/>
      <c r="Z65" s="5"/>
      <c r="AA65" s="5"/>
      <c r="AB65" s="5"/>
    </row>
    <row r="66" spans="1:28" x14ac:dyDescent="0.2">
      <c r="A66" s="80">
        <f t="shared" ref="A66" si="16">A63+1</f>
        <v>20</v>
      </c>
      <c r="B66" s="105" t="s">
        <v>78</v>
      </c>
      <c r="C66" s="20" t="s">
        <v>157</v>
      </c>
      <c r="D66" s="5"/>
      <c r="E66" s="5"/>
      <c r="F66" s="5"/>
      <c r="G66" s="5"/>
      <c r="H66" s="5"/>
      <c r="I66" s="5"/>
      <c r="J66" s="5"/>
      <c r="K66" s="5"/>
      <c r="L66" s="5"/>
      <c r="M66" s="5"/>
      <c r="N66" s="5"/>
      <c r="O66" s="5"/>
      <c r="P66" s="5"/>
      <c r="Q66" s="5"/>
      <c r="R66" s="5"/>
      <c r="S66" s="5"/>
      <c r="T66" s="5"/>
      <c r="U66" s="5"/>
      <c r="V66" s="5"/>
      <c r="W66" s="5"/>
      <c r="X66" s="5"/>
      <c r="Y66" s="5"/>
      <c r="Z66" s="5"/>
      <c r="AA66" s="5"/>
      <c r="AB66" s="5"/>
    </row>
    <row r="67" spans="1:28" x14ac:dyDescent="0.2">
      <c r="A67" s="104"/>
      <c r="B67" s="106"/>
      <c r="C67" s="20" t="s">
        <v>158</v>
      </c>
      <c r="D67" s="5"/>
      <c r="E67" s="5"/>
      <c r="F67" s="5"/>
      <c r="G67" s="5"/>
      <c r="H67" s="5"/>
      <c r="I67" s="5"/>
      <c r="J67" s="5"/>
      <c r="K67" s="5"/>
      <c r="L67" s="5"/>
      <c r="M67" s="5"/>
      <c r="N67" s="5"/>
      <c r="O67" s="5"/>
      <c r="P67" s="5"/>
      <c r="Q67" s="5"/>
      <c r="R67" s="5"/>
      <c r="S67" s="5"/>
      <c r="T67" s="5"/>
      <c r="U67" s="5"/>
      <c r="V67" s="5"/>
      <c r="W67" s="5"/>
      <c r="X67" s="5"/>
      <c r="Y67" s="5"/>
      <c r="Z67" s="5"/>
      <c r="AA67" s="5"/>
      <c r="AB67" s="5"/>
    </row>
    <row r="68" spans="1:28" x14ac:dyDescent="0.2">
      <c r="A68" s="81"/>
      <c r="B68" s="107"/>
      <c r="C68" s="20" t="s">
        <v>197</v>
      </c>
      <c r="D68" s="5"/>
      <c r="E68" s="5"/>
      <c r="F68" s="5"/>
      <c r="G68" s="5"/>
      <c r="H68" s="5"/>
      <c r="I68" s="5"/>
      <c r="J68" s="5"/>
      <c r="K68" s="5"/>
      <c r="L68" s="5"/>
      <c r="M68" s="5"/>
      <c r="N68" s="5"/>
      <c r="O68" s="5"/>
      <c r="P68" s="5"/>
      <c r="Q68" s="5"/>
      <c r="R68" s="5"/>
      <c r="S68" s="5"/>
      <c r="T68" s="5"/>
      <c r="U68" s="5"/>
      <c r="V68" s="5"/>
      <c r="W68" s="5"/>
      <c r="X68" s="5"/>
      <c r="Y68" s="5"/>
      <c r="Z68" s="5"/>
      <c r="AA68" s="5"/>
      <c r="AB68" s="5"/>
    </row>
    <row r="69" spans="1:28" x14ac:dyDescent="0.2">
      <c r="A69" s="80">
        <f t="shared" ref="A69" si="17">A66+1</f>
        <v>21</v>
      </c>
      <c r="B69" s="105" t="s">
        <v>79</v>
      </c>
      <c r="C69" s="20" t="s">
        <v>157</v>
      </c>
      <c r="D69" s="5"/>
      <c r="E69" s="5"/>
      <c r="F69" s="5"/>
      <c r="G69" s="5"/>
      <c r="H69" s="5"/>
      <c r="I69" s="5"/>
      <c r="J69" s="5"/>
      <c r="K69" s="5"/>
      <c r="L69" s="5"/>
      <c r="M69" s="5"/>
      <c r="N69" s="5"/>
      <c r="O69" s="5"/>
      <c r="P69" s="5"/>
      <c r="Q69" s="5"/>
      <c r="R69" s="5"/>
      <c r="S69" s="5"/>
      <c r="T69" s="5"/>
      <c r="U69" s="5"/>
      <c r="V69" s="5"/>
      <c r="W69" s="5"/>
      <c r="X69" s="5"/>
      <c r="Y69" s="5"/>
      <c r="Z69" s="5"/>
      <c r="AA69" s="5"/>
      <c r="AB69" s="5"/>
    </row>
    <row r="70" spans="1:28" x14ac:dyDescent="0.2">
      <c r="A70" s="104"/>
      <c r="B70" s="106"/>
      <c r="C70" s="20" t="s">
        <v>158</v>
      </c>
      <c r="D70" s="5"/>
      <c r="E70" s="5"/>
      <c r="F70" s="5"/>
      <c r="G70" s="5"/>
      <c r="H70" s="5"/>
      <c r="I70" s="5"/>
      <c r="J70" s="5"/>
      <c r="K70" s="5"/>
      <c r="L70" s="5"/>
      <c r="M70" s="5"/>
      <c r="N70" s="5"/>
      <c r="O70" s="5"/>
      <c r="P70" s="5"/>
      <c r="Q70" s="5"/>
      <c r="R70" s="5"/>
      <c r="S70" s="5"/>
      <c r="T70" s="5"/>
      <c r="U70" s="5"/>
      <c r="V70" s="5"/>
      <c r="W70" s="5"/>
      <c r="X70" s="5"/>
      <c r="Y70" s="5"/>
      <c r="Z70" s="5"/>
      <c r="AA70" s="5"/>
      <c r="AB70" s="5"/>
    </row>
    <row r="71" spans="1:28" x14ac:dyDescent="0.2">
      <c r="A71" s="81"/>
      <c r="B71" s="107"/>
      <c r="C71" s="20" t="s">
        <v>197</v>
      </c>
      <c r="D71" s="5"/>
      <c r="E71" s="5"/>
      <c r="F71" s="5"/>
      <c r="G71" s="5"/>
      <c r="H71" s="5"/>
      <c r="I71" s="5"/>
      <c r="J71" s="5"/>
      <c r="K71" s="5"/>
      <c r="L71" s="5"/>
      <c r="M71" s="5"/>
      <c r="N71" s="5"/>
      <c r="O71" s="5"/>
      <c r="P71" s="5"/>
      <c r="Q71" s="5"/>
      <c r="R71" s="5"/>
      <c r="S71" s="5"/>
      <c r="T71" s="5"/>
      <c r="U71" s="5"/>
      <c r="V71" s="5"/>
      <c r="W71" s="5"/>
      <c r="X71" s="5"/>
      <c r="Y71" s="5"/>
      <c r="Z71" s="5"/>
      <c r="AA71" s="5"/>
      <c r="AB71" s="5"/>
    </row>
    <row r="72" spans="1:28" x14ac:dyDescent="0.2">
      <c r="A72" s="80">
        <f t="shared" ref="A72" si="18">A69+1</f>
        <v>22</v>
      </c>
      <c r="B72" s="108" t="s">
        <v>80</v>
      </c>
      <c r="C72" s="20" t="s">
        <v>157</v>
      </c>
      <c r="D72" s="5"/>
      <c r="E72" s="5"/>
      <c r="F72" s="5"/>
      <c r="G72" s="5"/>
      <c r="H72" s="5"/>
      <c r="I72" s="5"/>
      <c r="J72" s="5"/>
      <c r="K72" s="5"/>
      <c r="L72" s="5"/>
      <c r="M72" s="5"/>
      <c r="N72" s="5"/>
      <c r="O72" s="5"/>
      <c r="P72" s="5"/>
      <c r="Q72" s="5"/>
      <c r="R72" s="5"/>
      <c r="S72" s="5"/>
      <c r="T72" s="5"/>
      <c r="U72" s="5"/>
      <c r="V72" s="5"/>
      <c r="W72" s="5"/>
      <c r="X72" s="5"/>
      <c r="Y72" s="5"/>
      <c r="Z72" s="5"/>
      <c r="AA72" s="5"/>
      <c r="AB72" s="5"/>
    </row>
    <row r="73" spans="1:28" x14ac:dyDescent="0.2">
      <c r="A73" s="104"/>
      <c r="B73" s="109"/>
      <c r="C73" s="20" t="s">
        <v>158</v>
      </c>
      <c r="D73" s="5"/>
      <c r="E73" s="5"/>
      <c r="F73" s="5"/>
      <c r="G73" s="5"/>
      <c r="H73" s="5"/>
      <c r="I73" s="5"/>
      <c r="J73" s="5"/>
      <c r="K73" s="5"/>
      <c r="L73" s="5"/>
      <c r="M73" s="5"/>
      <c r="N73" s="5"/>
      <c r="O73" s="5"/>
      <c r="P73" s="5"/>
      <c r="Q73" s="5"/>
      <c r="R73" s="5"/>
      <c r="S73" s="5"/>
      <c r="T73" s="5"/>
      <c r="U73" s="5"/>
      <c r="V73" s="5"/>
      <c r="W73" s="5"/>
      <c r="X73" s="5"/>
      <c r="Y73" s="5"/>
      <c r="Z73" s="5"/>
      <c r="AA73" s="5"/>
      <c r="AB73" s="5"/>
    </row>
    <row r="74" spans="1:28" x14ac:dyDescent="0.2">
      <c r="A74" s="81"/>
      <c r="B74" s="110"/>
      <c r="C74" s="20" t="s">
        <v>197</v>
      </c>
      <c r="D74" s="5"/>
      <c r="E74" s="5"/>
      <c r="F74" s="5"/>
      <c r="G74" s="5"/>
      <c r="H74" s="5"/>
      <c r="I74" s="5"/>
      <c r="J74" s="5"/>
      <c r="K74" s="5"/>
      <c r="L74" s="5"/>
      <c r="M74" s="5"/>
      <c r="N74" s="5"/>
      <c r="O74" s="5"/>
      <c r="P74" s="5"/>
      <c r="Q74" s="5"/>
      <c r="R74" s="5"/>
      <c r="S74" s="5"/>
      <c r="T74" s="5"/>
      <c r="U74" s="5"/>
      <c r="V74" s="5"/>
      <c r="W74" s="5"/>
      <c r="X74" s="5"/>
      <c r="Y74" s="5"/>
      <c r="Z74" s="5"/>
      <c r="AA74" s="5"/>
      <c r="AB74" s="5"/>
    </row>
    <row r="75" spans="1:28" x14ac:dyDescent="0.2">
      <c r="A75" s="36"/>
      <c r="B75" s="36" t="s">
        <v>198</v>
      </c>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row>
  </sheetData>
  <mergeCells count="62">
    <mergeCell ref="C6:C7"/>
    <mergeCell ref="B6:B7"/>
    <mergeCell ref="A6:A7"/>
    <mergeCell ref="A9:A11"/>
    <mergeCell ref="B9:B11"/>
    <mergeCell ref="A12:A14"/>
    <mergeCell ref="B12:B14"/>
    <mergeCell ref="A15:A17"/>
    <mergeCell ref="B15:B17"/>
    <mergeCell ref="A18:A20"/>
    <mergeCell ref="B18:B20"/>
    <mergeCell ref="A21:A23"/>
    <mergeCell ref="B21:B23"/>
    <mergeCell ref="A24:A26"/>
    <mergeCell ref="B24:B26"/>
    <mergeCell ref="A27:A29"/>
    <mergeCell ref="B27:B29"/>
    <mergeCell ref="A30:A32"/>
    <mergeCell ref="B30:B32"/>
    <mergeCell ref="A33:A35"/>
    <mergeCell ref="B33:B35"/>
    <mergeCell ref="A36:A38"/>
    <mergeCell ref="B36:B38"/>
    <mergeCell ref="A39:A41"/>
    <mergeCell ref="B39:B41"/>
    <mergeCell ref="A42:A44"/>
    <mergeCell ref="B42:B44"/>
    <mergeCell ref="A45:A47"/>
    <mergeCell ref="B45:B47"/>
    <mergeCell ref="A48:A50"/>
    <mergeCell ref="B48:B50"/>
    <mergeCell ref="A51:A53"/>
    <mergeCell ref="B51:B53"/>
    <mergeCell ref="A54:A56"/>
    <mergeCell ref="B54:B56"/>
    <mergeCell ref="A57:A59"/>
    <mergeCell ref="B57:B59"/>
    <mergeCell ref="A60:A62"/>
    <mergeCell ref="B60:B62"/>
    <mergeCell ref="A63:A65"/>
    <mergeCell ref="B63:B65"/>
    <mergeCell ref="A66:A68"/>
    <mergeCell ref="B66:B68"/>
    <mergeCell ref="A69:A71"/>
    <mergeCell ref="B69:B71"/>
    <mergeCell ref="A72:A74"/>
    <mergeCell ref="B72:B74"/>
    <mergeCell ref="I6:M6"/>
    <mergeCell ref="N6:R6"/>
    <mergeCell ref="S6:W6"/>
    <mergeCell ref="X6:AB6"/>
    <mergeCell ref="G7:H7"/>
    <mergeCell ref="I7:K7"/>
    <mergeCell ref="L7:M7"/>
    <mergeCell ref="N7:P7"/>
    <mergeCell ref="Q7:R7"/>
    <mergeCell ref="D6:H6"/>
    <mergeCell ref="S7:U7"/>
    <mergeCell ref="V7:W7"/>
    <mergeCell ref="X7:Z7"/>
    <mergeCell ref="AA7:AB7"/>
    <mergeCell ref="D7:F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U33"/>
  <sheetViews>
    <sheetView workbookViewId="0">
      <pane xSplit="2" ySplit="6" topLeftCell="C7" activePane="bottomRight" state="frozen"/>
      <selection pane="topRight" activeCell="C1" sqref="C1"/>
      <selection pane="bottomLeft" activeCell="A7" sqref="A7"/>
      <selection pane="bottomRight" activeCell="B5" sqref="B5:B6"/>
    </sheetView>
  </sheetViews>
  <sheetFormatPr defaultColWidth="8.85546875" defaultRowHeight="11.25" x14ac:dyDescent="0.25"/>
  <cols>
    <col min="1" max="1" width="4.140625" style="45" customWidth="1"/>
    <col min="2" max="2" width="14.5703125" style="45" customWidth="1"/>
    <col min="3" max="3" width="16.42578125" style="45" customWidth="1"/>
    <col min="4" max="7" width="8.5703125" style="45" customWidth="1"/>
    <col min="8" max="8" width="10.7109375" style="45" customWidth="1"/>
    <col min="9" max="9" width="16.5703125" style="45" customWidth="1"/>
    <col min="10" max="10" width="27.140625" style="45" customWidth="1"/>
    <col min="11" max="11" width="17.42578125" style="45" customWidth="1"/>
    <col min="12" max="12" width="20.42578125" style="45" customWidth="1"/>
    <col min="13" max="23" width="8.85546875" style="45"/>
    <col min="24" max="24" width="12.28515625" style="45" customWidth="1"/>
    <col min="25" max="25" width="8.28515625" style="45" customWidth="1"/>
    <col min="26" max="26" width="10.7109375" style="45" customWidth="1"/>
    <col min="27" max="27" width="9.5703125" style="45" customWidth="1"/>
    <col min="28" max="28" width="12.28515625" style="45" customWidth="1"/>
    <col min="29" max="16384" width="8.85546875" style="45"/>
  </cols>
  <sheetData>
    <row r="1" spans="1:21" ht="32.25" customHeight="1" x14ac:dyDescent="0.25">
      <c r="A1" s="137" t="s">
        <v>416</v>
      </c>
      <c r="B1" s="137"/>
      <c r="C1" s="137"/>
      <c r="D1" s="137"/>
      <c r="E1" s="137"/>
      <c r="F1" s="137"/>
      <c r="G1" s="137"/>
      <c r="H1" s="137"/>
      <c r="I1" s="137"/>
      <c r="J1" s="137"/>
      <c r="K1" s="137"/>
      <c r="L1" s="137"/>
      <c r="M1" s="29"/>
      <c r="N1" s="29"/>
      <c r="O1" s="29"/>
      <c r="P1" s="29"/>
      <c r="Q1" s="29"/>
      <c r="R1" s="29"/>
      <c r="S1" s="29"/>
      <c r="T1" s="29"/>
      <c r="U1" s="29"/>
    </row>
    <row r="2" spans="1:21" ht="12.75" customHeight="1" x14ac:dyDescent="0.25">
      <c r="A2" s="47"/>
      <c r="B2" s="47"/>
      <c r="C2" s="47"/>
      <c r="D2" s="47"/>
      <c r="E2" s="47"/>
      <c r="F2" s="47"/>
      <c r="G2" s="47"/>
      <c r="H2" s="47"/>
      <c r="I2" s="47"/>
      <c r="J2" s="47"/>
      <c r="K2" s="47"/>
      <c r="L2" s="47"/>
      <c r="M2" s="29"/>
      <c r="N2" s="29"/>
      <c r="O2" s="29"/>
      <c r="P2" s="29"/>
      <c r="Q2" s="29"/>
      <c r="R2" s="29"/>
      <c r="S2" s="29"/>
      <c r="T2" s="29"/>
      <c r="U2" s="29"/>
    </row>
    <row r="3" spans="1:21" ht="16.5" customHeight="1" x14ac:dyDescent="0.25">
      <c r="A3" s="47"/>
      <c r="B3" s="47"/>
      <c r="C3" s="136" t="s">
        <v>417</v>
      </c>
      <c r="D3" s="136"/>
      <c r="E3" s="136"/>
      <c r="F3" s="136"/>
      <c r="G3" s="136"/>
      <c r="H3" s="136"/>
      <c r="I3" s="136"/>
      <c r="J3" s="136"/>
      <c r="K3" s="136"/>
      <c r="L3" s="47"/>
      <c r="M3" s="29"/>
      <c r="N3" s="29"/>
      <c r="O3" s="29"/>
      <c r="P3" s="29"/>
      <c r="Q3" s="29"/>
      <c r="R3" s="29"/>
      <c r="S3" s="29"/>
      <c r="T3" s="29"/>
      <c r="U3" s="29"/>
    </row>
    <row r="4" spans="1:21" ht="15" customHeight="1" x14ac:dyDescent="0.25"/>
    <row r="5" spans="1:21" ht="76.5" customHeight="1" x14ac:dyDescent="0.25">
      <c r="A5" s="75" t="s">
        <v>1</v>
      </c>
      <c r="B5" s="76" t="s">
        <v>52</v>
      </c>
      <c r="C5" s="76" t="s">
        <v>418</v>
      </c>
      <c r="D5" s="70" t="s">
        <v>419</v>
      </c>
      <c r="E5" s="83"/>
      <c r="F5" s="70" t="s">
        <v>420</v>
      </c>
      <c r="G5" s="71"/>
      <c r="H5" s="82" t="s">
        <v>421</v>
      </c>
      <c r="I5" s="82"/>
      <c r="J5" s="82"/>
      <c r="K5" s="82"/>
      <c r="L5" s="88" t="s">
        <v>422</v>
      </c>
    </row>
    <row r="6" spans="1:21" ht="78.75" customHeight="1" x14ac:dyDescent="0.25">
      <c r="A6" s="75"/>
      <c r="B6" s="77"/>
      <c r="C6" s="77"/>
      <c r="D6" s="46">
        <v>2021</v>
      </c>
      <c r="E6" s="46">
        <v>2022</v>
      </c>
      <c r="F6" s="46">
        <v>2021</v>
      </c>
      <c r="G6" s="46">
        <v>2022</v>
      </c>
      <c r="H6" s="12" t="s">
        <v>423</v>
      </c>
      <c r="I6" s="12" t="s">
        <v>424</v>
      </c>
      <c r="J6" s="12" t="s">
        <v>425</v>
      </c>
      <c r="K6" s="12" t="s">
        <v>426</v>
      </c>
      <c r="L6" s="89"/>
    </row>
    <row r="7" spans="1:21" x14ac:dyDescent="0.25">
      <c r="A7" s="18">
        <v>1</v>
      </c>
      <c r="B7" s="20" t="s">
        <v>59</v>
      </c>
      <c r="C7" s="51"/>
      <c r="D7" s="11" t="s">
        <v>427</v>
      </c>
      <c r="E7" s="53">
        <v>0.51</v>
      </c>
      <c r="F7" s="28"/>
      <c r="G7" s="11"/>
      <c r="H7" s="11"/>
      <c r="I7" s="11"/>
      <c r="J7" s="11"/>
      <c r="K7" s="11"/>
      <c r="L7" s="11"/>
    </row>
    <row r="8" spans="1:21" x14ac:dyDescent="0.25">
      <c r="A8" s="18">
        <f>A7+1</f>
        <v>2</v>
      </c>
      <c r="B8" s="20" t="s">
        <v>60</v>
      </c>
      <c r="C8" s="51"/>
      <c r="D8" s="11" t="s">
        <v>428</v>
      </c>
      <c r="E8" s="53">
        <v>0.19</v>
      </c>
      <c r="F8" s="28"/>
      <c r="G8" s="11"/>
      <c r="H8" s="11"/>
      <c r="I8" s="11"/>
      <c r="J8" s="11"/>
      <c r="K8" s="11"/>
      <c r="L8" s="11"/>
    </row>
    <row r="9" spans="1:21" x14ac:dyDescent="0.25">
      <c r="A9" s="18">
        <f t="shared" ref="A9:A28" si="0">A8+1</f>
        <v>3</v>
      </c>
      <c r="B9" s="20" t="s">
        <v>61</v>
      </c>
      <c r="C9" s="51"/>
      <c r="D9" s="11" t="s">
        <v>429</v>
      </c>
      <c r="E9" s="53">
        <v>0.33</v>
      </c>
      <c r="F9" s="28"/>
      <c r="G9" s="11"/>
      <c r="H9" s="11"/>
      <c r="I9" s="11"/>
      <c r="J9" s="11"/>
      <c r="K9" s="11"/>
      <c r="L9" s="11"/>
    </row>
    <row r="10" spans="1:21" x14ac:dyDescent="0.25">
      <c r="A10" s="18">
        <f t="shared" si="0"/>
        <v>4</v>
      </c>
      <c r="B10" s="20" t="s">
        <v>62</v>
      </c>
      <c r="C10" s="51"/>
      <c r="D10" s="11" t="s">
        <v>430</v>
      </c>
      <c r="E10" s="53">
        <v>0.54</v>
      </c>
      <c r="F10" s="28"/>
      <c r="G10" s="11"/>
      <c r="H10" s="11"/>
      <c r="I10" s="11"/>
      <c r="J10" s="11"/>
      <c r="K10" s="11"/>
      <c r="L10" s="11"/>
    </row>
    <row r="11" spans="1:21" x14ac:dyDescent="0.25">
      <c r="A11" s="18">
        <f t="shared" si="0"/>
        <v>5</v>
      </c>
      <c r="B11" s="20" t="s">
        <v>63</v>
      </c>
      <c r="C11" s="51"/>
      <c r="D11" s="11" t="s">
        <v>431</v>
      </c>
      <c r="E11" s="53">
        <v>0.19</v>
      </c>
      <c r="F11" s="28"/>
      <c r="G11" s="11"/>
      <c r="H11" s="11"/>
      <c r="I11" s="11"/>
      <c r="J11" s="11"/>
      <c r="K11" s="11"/>
      <c r="L11" s="11"/>
    </row>
    <row r="12" spans="1:21" x14ac:dyDescent="0.25">
      <c r="A12" s="18">
        <f t="shared" si="0"/>
        <v>6</v>
      </c>
      <c r="B12" s="20" t="s">
        <v>64</v>
      </c>
      <c r="C12" s="51"/>
      <c r="D12" s="11" t="s">
        <v>432</v>
      </c>
      <c r="E12" s="53">
        <v>0.48</v>
      </c>
      <c r="F12" s="28"/>
      <c r="G12" s="11"/>
      <c r="H12" s="11"/>
      <c r="I12" s="11"/>
      <c r="J12" s="11"/>
      <c r="K12" s="11"/>
      <c r="L12" s="11"/>
    </row>
    <row r="13" spans="1:21" x14ac:dyDescent="0.25">
      <c r="A13" s="18">
        <f t="shared" si="0"/>
        <v>7</v>
      </c>
      <c r="B13" s="20" t="s">
        <v>65</v>
      </c>
      <c r="C13" s="51"/>
      <c r="D13" s="11" t="s">
        <v>433</v>
      </c>
      <c r="E13" s="53">
        <v>0.88</v>
      </c>
      <c r="F13" s="28"/>
      <c r="G13" s="11"/>
      <c r="H13" s="11"/>
      <c r="I13" s="11"/>
      <c r="J13" s="11"/>
      <c r="K13" s="11"/>
      <c r="L13" s="11"/>
    </row>
    <row r="14" spans="1:21" x14ac:dyDescent="0.25">
      <c r="A14" s="18">
        <f t="shared" si="0"/>
        <v>8</v>
      </c>
      <c r="B14" s="20" t="s">
        <v>66</v>
      </c>
      <c r="C14" s="51"/>
      <c r="D14" s="11" t="s">
        <v>434</v>
      </c>
      <c r="E14" s="53">
        <v>0.77</v>
      </c>
      <c r="F14" s="28"/>
      <c r="G14" s="11"/>
      <c r="H14" s="11"/>
      <c r="I14" s="11"/>
      <c r="J14" s="11"/>
      <c r="K14" s="11"/>
      <c r="L14" s="11"/>
    </row>
    <row r="15" spans="1:21" x14ac:dyDescent="0.25">
      <c r="A15" s="18">
        <f t="shared" si="0"/>
        <v>9</v>
      </c>
      <c r="B15" s="20" t="s">
        <v>67</v>
      </c>
      <c r="C15" s="51"/>
      <c r="D15" s="11" t="s">
        <v>435</v>
      </c>
      <c r="E15" s="53">
        <v>0.63</v>
      </c>
      <c r="F15" s="28"/>
      <c r="G15" s="11"/>
      <c r="H15" s="11"/>
      <c r="I15" s="11"/>
      <c r="J15" s="11"/>
      <c r="K15" s="11"/>
      <c r="L15" s="11"/>
    </row>
    <row r="16" spans="1:21" x14ac:dyDescent="0.25">
      <c r="A16" s="18">
        <f t="shared" si="0"/>
        <v>10</v>
      </c>
      <c r="B16" s="20" t="s">
        <v>68</v>
      </c>
      <c r="C16" s="51"/>
      <c r="D16" s="11" t="s">
        <v>436</v>
      </c>
      <c r="E16" s="53">
        <v>0.2</v>
      </c>
      <c r="F16" s="28"/>
      <c r="G16" s="11"/>
      <c r="H16" s="11"/>
      <c r="I16" s="11"/>
      <c r="J16" s="11"/>
      <c r="K16" s="11"/>
      <c r="L16" s="11"/>
    </row>
    <row r="17" spans="1:12" x14ac:dyDescent="0.25">
      <c r="A17" s="18">
        <f t="shared" si="0"/>
        <v>11</v>
      </c>
      <c r="B17" s="20" t="s">
        <v>69</v>
      </c>
      <c r="C17" s="51"/>
      <c r="D17" s="11" t="s">
        <v>437</v>
      </c>
      <c r="E17" s="53">
        <v>0.44</v>
      </c>
      <c r="F17" s="28"/>
      <c r="G17" s="11"/>
      <c r="H17" s="11"/>
      <c r="I17" s="11"/>
      <c r="J17" s="11"/>
      <c r="K17" s="11"/>
      <c r="L17" s="11"/>
    </row>
    <row r="18" spans="1:12" x14ac:dyDescent="0.25">
      <c r="A18" s="18">
        <f t="shared" si="0"/>
        <v>12</v>
      </c>
      <c r="B18" s="20" t="s">
        <v>70</v>
      </c>
      <c r="C18" s="51"/>
      <c r="D18" s="11" t="s">
        <v>438</v>
      </c>
      <c r="E18" s="53">
        <v>0.32</v>
      </c>
      <c r="F18" s="28"/>
      <c r="G18" s="11"/>
      <c r="H18" s="11"/>
      <c r="I18" s="11"/>
      <c r="J18" s="11"/>
      <c r="K18" s="11"/>
      <c r="L18" s="11"/>
    </row>
    <row r="19" spans="1:12" x14ac:dyDescent="0.25">
      <c r="A19" s="18">
        <f t="shared" si="0"/>
        <v>13</v>
      </c>
      <c r="B19" s="20" t="s">
        <v>71</v>
      </c>
      <c r="C19" s="51"/>
      <c r="D19" s="11" t="s">
        <v>439</v>
      </c>
      <c r="E19" s="53">
        <v>0.72</v>
      </c>
      <c r="F19" s="28"/>
      <c r="G19" s="11"/>
      <c r="H19" s="11"/>
      <c r="I19" s="11"/>
      <c r="J19" s="11"/>
      <c r="K19" s="11"/>
      <c r="L19" s="11"/>
    </row>
    <row r="20" spans="1:12" x14ac:dyDescent="0.25">
      <c r="A20" s="18">
        <f t="shared" si="0"/>
        <v>14</v>
      </c>
      <c r="B20" s="20" t="s">
        <v>72</v>
      </c>
      <c r="C20" s="51"/>
      <c r="D20" s="11" t="s">
        <v>440</v>
      </c>
      <c r="E20" s="53">
        <v>0.75</v>
      </c>
      <c r="F20" s="28"/>
      <c r="G20" s="11"/>
      <c r="H20" s="11"/>
      <c r="I20" s="11"/>
      <c r="J20" s="11"/>
      <c r="K20" s="11"/>
      <c r="L20" s="11"/>
    </row>
    <row r="21" spans="1:12" x14ac:dyDescent="0.25">
      <c r="A21" s="18">
        <f t="shared" si="0"/>
        <v>15</v>
      </c>
      <c r="B21" s="20" t="s">
        <v>73</v>
      </c>
      <c r="C21" s="51"/>
      <c r="D21" s="11" t="s">
        <v>441</v>
      </c>
      <c r="E21" s="53">
        <v>0.72</v>
      </c>
      <c r="F21" s="28"/>
      <c r="G21" s="11"/>
      <c r="H21" s="11"/>
      <c r="I21" s="11"/>
      <c r="J21" s="11"/>
      <c r="K21" s="11"/>
      <c r="L21" s="11"/>
    </row>
    <row r="22" spans="1:12" x14ac:dyDescent="0.25">
      <c r="A22" s="18">
        <f t="shared" si="0"/>
        <v>16</v>
      </c>
      <c r="B22" s="20" t="s">
        <v>74</v>
      </c>
      <c r="C22" s="51"/>
      <c r="D22" s="11" t="s">
        <v>442</v>
      </c>
      <c r="E22" s="53">
        <v>0.24</v>
      </c>
      <c r="F22" s="28"/>
      <c r="G22" s="11"/>
      <c r="H22" s="11"/>
      <c r="I22" s="11"/>
      <c r="J22" s="11"/>
      <c r="K22" s="11"/>
      <c r="L22" s="11"/>
    </row>
    <row r="23" spans="1:12" x14ac:dyDescent="0.25">
      <c r="A23" s="18">
        <f t="shared" si="0"/>
        <v>17</v>
      </c>
      <c r="B23" s="20" t="s">
        <v>75</v>
      </c>
      <c r="C23" s="51"/>
      <c r="D23" s="11" t="s">
        <v>443</v>
      </c>
      <c r="E23" s="53">
        <v>0.15</v>
      </c>
      <c r="F23" s="28"/>
      <c r="G23" s="11"/>
      <c r="H23" s="11"/>
      <c r="I23" s="11"/>
      <c r="J23" s="11"/>
      <c r="K23" s="11"/>
      <c r="L23" s="11"/>
    </row>
    <row r="24" spans="1:12" x14ac:dyDescent="0.25">
      <c r="A24" s="18">
        <f t="shared" si="0"/>
        <v>18</v>
      </c>
      <c r="B24" s="20" t="s">
        <v>76</v>
      </c>
      <c r="C24" s="51"/>
      <c r="D24" s="11" t="s">
        <v>439</v>
      </c>
      <c r="E24" s="53">
        <v>0.66</v>
      </c>
      <c r="F24" s="28"/>
      <c r="G24" s="11"/>
      <c r="H24" s="11"/>
      <c r="I24" s="11"/>
      <c r="J24" s="11"/>
      <c r="K24" s="11"/>
      <c r="L24" s="11"/>
    </row>
    <row r="25" spans="1:12" x14ac:dyDescent="0.25">
      <c r="A25" s="18">
        <f t="shared" si="0"/>
        <v>19</v>
      </c>
      <c r="B25" s="20" t="s">
        <v>77</v>
      </c>
      <c r="C25" s="51"/>
      <c r="D25" s="11" t="s">
        <v>444</v>
      </c>
      <c r="E25" s="53">
        <v>0.39</v>
      </c>
      <c r="F25" s="28"/>
      <c r="G25" s="11"/>
      <c r="H25" s="11"/>
      <c r="I25" s="11"/>
      <c r="J25" s="11"/>
      <c r="K25" s="11"/>
      <c r="L25" s="11"/>
    </row>
    <row r="26" spans="1:12" x14ac:dyDescent="0.25">
      <c r="A26" s="18">
        <f t="shared" si="0"/>
        <v>20</v>
      </c>
      <c r="B26" s="20" t="s">
        <v>78</v>
      </c>
      <c r="C26" s="51"/>
      <c r="D26" s="11" t="s">
        <v>439</v>
      </c>
      <c r="E26" s="53">
        <v>0.19</v>
      </c>
      <c r="F26" s="28"/>
      <c r="G26" s="11"/>
      <c r="H26" s="11"/>
      <c r="I26" s="11"/>
      <c r="J26" s="11"/>
      <c r="K26" s="11"/>
      <c r="L26" s="11"/>
    </row>
    <row r="27" spans="1:12" x14ac:dyDescent="0.25">
      <c r="A27" s="18">
        <f t="shared" si="0"/>
        <v>21</v>
      </c>
      <c r="B27" s="20" t="s">
        <v>79</v>
      </c>
      <c r="C27" s="51"/>
      <c r="D27" s="11" t="s">
        <v>437</v>
      </c>
      <c r="E27" s="53">
        <v>0.25</v>
      </c>
      <c r="F27" s="28"/>
      <c r="G27" s="11"/>
      <c r="H27" s="11"/>
      <c r="I27" s="11"/>
      <c r="J27" s="11"/>
      <c r="K27" s="11"/>
      <c r="L27" s="11"/>
    </row>
    <row r="28" spans="1:12" x14ac:dyDescent="0.25">
      <c r="A28" s="50">
        <f t="shared" si="0"/>
        <v>22</v>
      </c>
      <c r="B28" s="41" t="s">
        <v>80</v>
      </c>
      <c r="C28" s="52"/>
      <c r="D28" s="11" t="s">
        <v>445</v>
      </c>
      <c r="E28" s="53">
        <v>0.21</v>
      </c>
      <c r="F28" s="43"/>
      <c r="G28" s="39"/>
      <c r="H28" s="39"/>
      <c r="I28" s="39"/>
      <c r="J28" s="39"/>
      <c r="K28" s="39"/>
      <c r="L28" s="39"/>
    </row>
    <row r="29" spans="1:12" x14ac:dyDescent="0.25">
      <c r="A29" s="15"/>
      <c r="B29" s="18" t="s">
        <v>446</v>
      </c>
      <c r="C29" s="37"/>
      <c r="D29" s="54" t="s">
        <v>447</v>
      </c>
      <c r="E29" s="55">
        <v>0.28000000000000003</v>
      </c>
      <c r="F29" s="38"/>
      <c r="G29" s="15"/>
      <c r="H29" s="15"/>
      <c r="I29" s="15"/>
      <c r="J29" s="15"/>
      <c r="K29" s="15"/>
      <c r="L29" s="15"/>
    </row>
    <row r="33" spans="2:11" x14ac:dyDescent="0.25">
      <c r="B33" s="56" t="s">
        <v>404</v>
      </c>
      <c r="D33" s="56"/>
      <c r="E33" s="56"/>
      <c r="F33" s="56"/>
      <c r="G33" s="56"/>
      <c r="I33" s="56" t="s">
        <v>405</v>
      </c>
      <c r="J33" s="56"/>
      <c r="K33" s="56"/>
    </row>
  </sheetData>
  <mergeCells count="9">
    <mergeCell ref="A1:L1"/>
    <mergeCell ref="A5:A6"/>
    <mergeCell ref="B5:B6"/>
    <mergeCell ref="C5:C6"/>
    <mergeCell ref="D5:E5"/>
    <mergeCell ref="H5:K5"/>
    <mergeCell ref="F5:G5"/>
    <mergeCell ref="L5:L6"/>
    <mergeCell ref="C3:K3"/>
  </mergeCells>
  <pageMargins left="0.7" right="0.7" top="0.75" bottom="0.75" header="0.3" footer="0.3"/>
  <pageSetup paperSize="9"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S28"/>
  <sheetViews>
    <sheetView workbookViewId="0">
      <pane xSplit="3" ySplit="6" topLeftCell="T7" activePane="bottomRight" state="frozen"/>
      <selection pane="topRight" activeCell="D1" sqref="D1"/>
      <selection pane="bottomLeft" activeCell="A5" sqref="A5"/>
      <selection pane="bottomRight" activeCell="B17" sqref="B17"/>
    </sheetView>
  </sheetViews>
  <sheetFormatPr defaultColWidth="8.85546875" defaultRowHeight="11.25" x14ac:dyDescent="0.25"/>
  <cols>
    <col min="1" max="1" width="4.140625" style="45" customWidth="1"/>
    <col min="2" max="2" width="13.28515625" style="45" customWidth="1"/>
    <col min="3" max="4" width="13.140625" style="45" customWidth="1"/>
    <col min="5" max="10" width="10.85546875" style="45" customWidth="1"/>
    <col min="11" max="16" width="5.5703125" style="45" customWidth="1"/>
    <col min="17" max="17" width="15.5703125" style="45" customWidth="1"/>
    <col min="18" max="18" width="14.42578125" style="45" customWidth="1"/>
    <col min="19" max="30" width="8.85546875" style="45"/>
    <col min="31" max="31" width="12.28515625" style="45" customWidth="1"/>
    <col min="32" max="32" width="8.28515625" style="45" customWidth="1"/>
    <col min="33" max="33" width="10.7109375" style="45" customWidth="1"/>
    <col min="34" max="34" width="9.5703125" style="45" customWidth="1"/>
    <col min="35" max="35" width="12.28515625" style="45" customWidth="1"/>
    <col min="36" max="16384" width="8.85546875" style="45"/>
  </cols>
  <sheetData>
    <row r="1" spans="1:19" x14ac:dyDescent="0.25">
      <c r="A1" s="137" t="s">
        <v>448</v>
      </c>
      <c r="B1" s="137"/>
      <c r="C1" s="137"/>
      <c r="D1" s="137"/>
      <c r="E1" s="137"/>
      <c r="F1" s="137"/>
      <c r="G1" s="137"/>
      <c r="H1" s="137"/>
      <c r="I1" s="137"/>
      <c r="J1" s="137"/>
      <c r="K1" s="137"/>
      <c r="L1" s="137"/>
      <c r="M1" s="137"/>
      <c r="N1" s="137"/>
      <c r="O1" s="137"/>
      <c r="P1" s="137"/>
      <c r="Q1" s="137"/>
      <c r="R1" s="137"/>
      <c r="S1" s="137"/>
    </row>
    <row r="2" spans="1:19" x14ac:dyDescent="0.25">
      <c r="A2" s="47"/>
      <c r="B2" s="47"/>
      <c r="C2" s="47"/>
      <c r="D2" s="47"/>
      <c r="E2" s="47"/>
      <c r="F2" s="47"/>
      <c r="G2" s="47"/>
      <c r="H2" s="47"/>
      <c r="I2" s="47"/>
      <c r="J2" s="47"/>
      <c r="K2" s="47"/>
      <c r="L2" s="47"/>
      <c r="M2" s="47"/>
      <c r="N2" s="47"/>
      <c r="O2" s="47"/>
      <c r="P2" s="47"/>
      <c r="Q2" s="47"/>
      <c r="R2" s="47"/>
      <c r="S2" s="47"/>
    </row>
    <row r="3" spans="1:19" ht="24.75" customHeight="1" x14ac:dyDescent="0.25">
      <c r="A3" s="47"/>
      <c r="B3" s="47"/>
      <c r="C3" s="47"/>
      <c r="D3" s="136" t="s">
        <v>449</v>
      </c>
      <c r="E3" s="136"/>
      <c r="F3" s="136"/>
      <c r="G3" s="136"/>
      <c r="H3" s="136"/>
      <c r="I3" s="136"/>
      <c r="J3" s="136"/>
      <c r="K3" s="136"/>
      <c r="L3" s="136"/>
      <c r="M3" s="47"/>
      <c r="N3" s="47"/>
      <c r="O3" s="47"/>
      <c r="P3" s="47"/>
      <c r="Q3" s="47"/>
      <c r="R3" s="47"/>
      <c r="S3" s="47"/>
    </row>
    <row r="5" spans="1:19" ht="33" customHeight="1" x14ac:dyDescent="0.25">
      <c r="A5" s="88" t="s">
        <v>1</v>
      </c>
      <c r="B5" s="88" t="s">
        <v>450</v>
      </c>
      <c r="C5" s="76" t="s">
        <v>451</v>
      </c>
      <c r="D5" s="76" t="s">
        <v>418</v>
      </c>
      <c r="E5" s="138" t="s">
        <v>452</v>
      </c>
      <c r="F5" s="139"/>
      <c r="G5" s="139"/>
      <c r="H5" s="139"/>
      <c r="I5" s="139"/>
      <c r="J5" s="140"/>
      <c r="K5" s="70" t="s">
        <v>453</v>
      </c>
      <c r="L5" s="83"/>
      <c r="M5" s="71"/>
      <c r="N5" s="70" t="s">
        <v>454</v>
      </c>
      <c r="O5" s="83"/>
      <c r="P5" s="71"/>
      <c r="Q5" s="88" t="s">
        <v>455</v>
      </c>
      <c r="R5" s="88" t="s">
        <v>456</v>
      </c>
      <c r="S5" s="80" t="s">
        <v>397</v>
      </c>
    </row>
    <row r="6" spans="1:19" ht="39.75" customHeight="1" x14ac:dyDescent="0.25">
      <c r="A6" s="89"/>
      <c r="B6" s="89"/>
      <c r="C6" s="77"/>
      <c r="D6" s="77"/>
      <c r="E6" s="27" t="s">
        <v>457</v>
      </c>
      <c r="F6" s="27" t="s">
        <v>180</v>
      </c>
      <c r="G6" s="27" t="s">
        <v>458</v>
      </c>
      <c r="H6" s="27" t="s">
        <v>179</v>
      </c>
      <c r="I6" s="27" t="s">
        <v>459</v>
      </c>
      <c r="J6" s="8" t="s">
        <v>271</v>
      </c>
      <c r="K6" s="46">
        <v>2021</v>
      </c>
      <c r="L6" s="46">
        <v>2022</v>
      </c>
      <c r="M6" s="11">
        <v>2023</v>
      </c>
      <c r="N6" s="46">
        <v>2021</v>
      </c>
      <c r="O6" s="46">
        <v>2022</v>
      </c>
      <c r="P6" s="11">
        <v>2023</v>
      </c>
      <c r="Q6" s="89"/>
      <c r="R6" s="89"/>
      <c r="S6" s="81"/>
    </row>
    <row r="7" spans="1:19" x14ac:dyDescent="0.2">
      <c r="A7" s="11">
        <v>1</v>
      </c>
      <c r="B7" s="5" t="s">
        <v>460</v>
      </c>
      <c r="C7" s="23"/>
      <c r="D7" s="23"/>
      <c r="E7" s="23"/>
      <c r="F7" s="23"/>
      <c r="G7" s="23"/>
      <c r="H7" s="23"/>
      <c r="I7" s="23"/>
      <c r="J7" s="23"/>
      <c r="K7" s="23"/>
      <c r="L7" s="23"/>
      <c r="M7" s="23"/>
      <c r="N7" s="23"/>
      <c r="O7" s="23"/>
      <c r="P7" s="11"/>
      <c r="Q7" s="11"/>
      <c r="R7" s="11"/>
      <c r="S7" s="15"/>
    </row>
    <row r="8" spans="1:19" x14ac:dyDescent="0.2">
      <c r="A8" s="11">
        <f>A7+1</f>
        <v>2</v>
      </c>
      <c r="B8" s="5" t="s">
        <v>60</v>
      </c>
      <c r="C8" s="23"/>
      <c r="D8" s="23"/>
      <c r="E8" s="23"/>
      <c r="F8" s="23"/>
      <c r="G8" s="23"/>
      <c r="H8" s="23"/>
      <c r="I8" s="23"/>
      <c r="J8" s="23"/>
      <c r="K8" s="23"/>
      <c r="L8" s="23"/>
      <c r="M8" s="23"/>
      <c r="N8" s="23"/>
      <c r="O8" s="23"/>
      <c r="P8" s="11"/>
      <c r="Q8" s="11"/>
      <c r="R8" s="11"/>
      <c r="S8" s="15"/>
    </row>
    <row r="9" spans="1:19" x14ac:dyDescent="0.2">
      <c r="A9" s="11">
        <f t="shared" ref="A9:A28" si="0">A8+1</f>
        <v>3</v>
      </c>
      <c r="B9" s="5" t="s">
        <v>61</v>
      </c>
      <c r="C9" s="23"/>
      <c r="D9" s="23"/>
      <c r="E9" s="23"/>
      <c r="F9" s="23"/>
      <c r="G9" s="23"/>
      <c r="H9" s="23"/>
      <c r="I9" s="23"/>
      <c r="J9" s="23"/>
      <c r="K9" s="23"/>
      <c r="L9" s="23"/>
      <c r="M9" s="23"/>
      <c r="N9" s="23"/>
      <c r="O9" s="23"/>
      <c r="P9" s="11"/>
      <c r="Q9" s="11"/>
      <c r="R9" s="11"/>
      <c r="S9" s="15"/>
    </row>
    <row r="10" spans="1:19" x14ac:dyDescent="0.2">
      <c r="A10" s="11">
        <f t="shared" si="0"/>
        <v>4</v>
      </c>
      <c r="B10" s="5" t="s">
        <v>62</v>
      </c>
      <c r="C10" s="23"/>
      <c r="D10" s="23"/>
      <c r="E10" s="23"/>
      <c r="F10" s="23"/>
      <c r="G10" s="23"/>
      <c r="H10" s="23"/>
      <c r="I10" s="23"/>
      <c r="J10" s="23"/>
      <c r="K10" s="23"/>
      <c r="L10" s="23"/>
      <c r="M10" s="23"/>
      <c r="N10" s="23"/>
      <c r="O10" s="23"/>
      <c r="P10" s="11"/>
      <c r="Q10" s="11"/>
      <c r="R10" s="11"/>
      <c r="S10" s="15"/>
    </row>
    <row r="11" spans="1:19" x14ac:dyDescent="0.2">
      <c r="A11" s="11">
        <f t="shared" si="0"/>
        <v>5</v>
      </c>
      <c r="B11" s="5" t="s">
        <v>63</v>
      </c>
      <c r="C11" s="23"/>
      <c r="D11" s="23"/>
      <c r="E11" s="23"/>
      <c r="F11" s="23"/>
      <c r="G11" s="23"/>
      <c r="H11" s="23"/>
      <c r="I11" s="23"/>
      <c r="J11" s="23"/>
      <c r="K11" s="23"/>
      <c r="L11" s="23"/>
      <c r="M11" s="23"/>
      <c r="N11" s="23"/>
      <c r="O11" s="23"/>
      <c r="P11" s="11"/>
      <c r="Q11" s="11"/>
      <c r="R11" s="11"/>
      <c r="S11" s="15"/>
    </row>
    <row r="12" spans="1:19" x14ac:dyDescent="0.2">
      <c r="A12" s="11">
        <f t="shared" si="0"/>
        <v>6</v>
      </c>
      <c r="B12" s="5" t="s">
        <v>64</v>
      </c>
      <c r="C12" s="23"/>
      <c r="D12" s="23"/>
      <c r="E12" s="23"/>
      <c r="F12" s="23"/>
      <c r="G12" s="23"/>
      <c r="H12" s="23"/>
      <c r="I12" s="23"/>
      <c r="J12" s="23"/>
      <c r="K12" s="23"/>
      <c r="L12" s="23"/>
      <c r="M12" s="23"/>
      <c r="N12" s="23"/>
      <c r="O12" s="23"/>
      <c r="P12" s="11"/>
      <c r="Q12" s="11"/>
      <c r="R12" s="11"/>
      <c r="S12" s="15"/>
    </row>
    <row r="13" spans="1:19" x14ac:dyDescent="0.2">
      <c r="A13" s="11">
        <f t="shared" si="0"/>
        <v>7</v>
      </c>
      <c r="B13" s="5" t="s">
        <v>65</v>
      </c>
      <c r="C13" s="23"/>
      <c r="D13" s="23"/>
      <c r="E13" s="23"/>
      <c r="F13" s="23"/>
      <c r="G13" s="23"/>
      <c r="H13" s="23"/>
      <c r="I13" s="23"/>
      <c r="J13" s="23"/>
      <c r="K13" s="23"/>
      <c r="L13" s="23"/>
      <c r="M13" s="23"/>
      <c r="N13" s="23"/>
      <c r="O13" s="23"/>
      <c r="P13" s="11"/>
      <c r="Q13" s="11"/>
      <c r="R13" s="11"/>
      <c r="S13" s="15"/>
    </row>
    <row r="14" spans="1:19" x14ac:dyDescent="0.2">
      <c r="A14" s="11">
        <f t="shared" si="0"/>
        <v>8</v>
      </c>
      <c r="B14" s="5" t="s">
        <v>66</v>
      </c>
      <c r="C14" s="23"/>
      <c r="D14" s="23"/>
      <c r="E14" s="23"/>
      <c r="F14" s="23"/>
      <c r="G14" s="23"/>
      <c r="H14" s="23"/>
      <c r="I14" s="23"/>
      <c r="J14" s="23"/>
      <c r="K14" s="23"/>
      <c r="L14" s="23"/>
      <c r="M14" s="23"/>
      <c r="N14" s="23"/>
      <c r="O14" s="23"/>
      <c r="P14" s="11"/>
      <c r="Q14" s="11"/>
      <c r="R14" s="11"/>
      <c r="S14" s="15"/>
    </row>
    <row r="15" spans="1:19" x14ac:dyDescent="0.2">
      <c r="A15" s="11">
        <f t="shared" si="0"/>
        <v>9</v>
      </c>
      <c r="B15" s="5" t="s">
        <v>67</v>
      </c>
      <c r="C15" s="23"/>
      <c r="D15" s="23"/>
      <c r="E15" s="23"/>
      <c r="F15" s="23"/>
      <c r="G15" s="23"/>
      <c r="H15" s="23"/>
      <c r="I15" s="23"/>
      <c r="J15" s="23"/>
      <c r="K15" s="23"/>
      <c r="L15" s="23"/>
      <c r="M15" s="23"/>
      <c r="N15" s="23"/>
      <c r="O15" s="23"/>
      <c r="P15" s="11"/>
      <c r="Q15" s="11"/>
      <c r="R15" s="11"/>
      <c r="S15" s="15"/>
    </row>
    <row r="16" spans="1:19" x14ac:dyDescent="0.2">
      <c r="A16" s="11">
        <f t="shared" si="0"/>
        <v>10</v>
      </c>
      <c r="B16" s="5" t="s">
        <v>68</v>
      </c>
      <c r="C16" s="23"/>
      <c r="D16" s="23"/>
      <c r="E16" s="23"/>
      <c r="F16" s="23"/>
      <c r="G16" s="23"/>
      <c r="H16" s="23"/>
      <c r="I16" s="23"/>
      <c r="J16" s="23"/>
      <c r="K16" s="23"/>
      <c r="L16" s="23"/>
      <c r="M16" s="23"/>
      <c r="N16" s="23"/>
      <c r="O16" s="23"/>
      <c r="P16" s="11"/>
      <c r="Q16" s="11"/>
      <c r="R16" s="11"/>
      <c r="S16" s="15"/>
    </row>
    <row r="17" spans="1:19" x14ac:dyDescent="0.2">
      <c r="A17" s="11">
        <f t="shared" si="0"/>
        <v>11</v>
      </c>
      <c r="B17" s="5" t="s">
        <v>69</v>
      </c>
      <c r="C17" s="23"/>
      <c r="D17" s="23"/>
      <c r="E17" s="23"/>
      <c r="F17" s="23"/>
      <c r="G17" s="23"/>
      <c r="H17" s="23"/>
      <c r="I17" s="23"/>
      <c r="J17" s="23"/>
      <c r="K17" s="23"/>
      <c r="L17" s="23"/>
      <c r="M17" s="23"/>
      <c r="N17" s="23"/>
      <c r="O17" s="23"/>
      <c r="P17" s="11"/>
      <c r="Q17" s="11"/>
      <c r="R17" s="11"/>
      <c r="S17" s="15"/>
    </row>
    <row r="18" spans="1:19" x14ac:dyDescent="0.2">
      <c r="A18" s="11">
        <f t="shared" si="0"/>
        <v>12</v>
      </c>
      <c r="B18" s="5" t="s">
        <v>70</v>
      </c>
      <c r="C18" s="23"/>
      <c r="D18" s="23"/>
      <c r="E18" s="23"/>
      <c r="F18" s="23"/>
      <c r="G18" s="23"/>
      <c r="H18" s="23"/>
      <c r="I18" s="23"/>
      <c r="J18" s="23"/>
      <c r="K18" s="23"/>
      <c r="L18" s="23"/>
      <c r="M18" s="23"/>
      <c r="N18" s="23"/>
      <c r="O18" s="23"/>
      <c r="P18" s="11"/>
      <c r="Q18" s="11"/>
      <c r="R18" s="11"/>
      <c r="S18" s="15"/>
    </row>
    <row r="19" spans="1:19" x14ac:dyDescent="0.2">
      <c r="A19" s="11">
        <f t="shared" si="0"/>
        <v>13</v>
      </c>
      <c r="B19" s="5" t="s">
        <v>71</v>
      </c>
      <c r="C19" s="23"/>
      <c r="D19" s="23"/>
      <c r="E19" s="23"/>
      <c r="F19" s="23"/>
      <c r="G19" s="23"/>
      <c r="H19" s="23"/>
      <c r="I19" s="23"/>
      <c r="J19" s="23"/>
      <c r="K19" s="23"/>
      <c r="L19" s="23"/>
      <c r="M19" s="23"/>
      <c r="N19" s="23"/>
      <c r="O19" s="23"/>
      <c r="P19" s="11"/>
      <c r="Q19" s="11"/>
      <c r="R19" s="11"/>
      <c r="S19" s="15"/>
    </row>
    <row r="20" spans="1:19" x14ac:dyDescent="0.2">
      <c r="A20" s="11">
        <f t="shared" si="0"/>
        <v>14</v>
      </c>
      <c r="B20" s="5" t="s">
        <v>72</v>
      </c>
      <c r="C20" s="23"/>
      <c r="D20" s="23"/>
      <c r="E20" s="23"/>
      <c r="F20" s="23"/>
      <c r="G20" s="23"/>
      <c r="H20" s="23"/>
      <c r="I20" s="23"/>
      <c r="J20" s="23"/>
      <c r="K20" s="23"/>
      <c r="L20" s="23"/>
      <c r="M20" s="23"/>
      <c r="N20" s="23"/>
      <c r="O20" s="23"/>
      <c r="P20" s="11"/>
      <c r="Q20" s="11"/>
      <c r="R20" s="11"/>
      <c r="S20" s="15"/>
    </row>
    <row r="21" spans="1:19" x14ac:dyDescent="0.2">
      <c r="A21" s="11">
        <f t="shared" si="0"/>
        <v>15</v>
      </c>
      <c r="B21" s="5" t="s">
        <v>73</v>
      </c>
      <c r="C21" s="23"/>
      <c r="D21" s="23"/>
      <c r="E21" s="23"/>
      <c r="F21" s="23"/>
      <c r="G21" s="23"/>
      <c r="H21" s="23"/>
      <c r="I21" s="23"/>
      <c r="J21" s="23"/>
      <c r="K21" s="23"/>
      <c r="L21" s="23"/>
      <c r="M21" s="23"/>
      <c r="N21" s="23"/>
      <c r="O21" s="23"/>
      <c r="P21" s="11"/>
      <c r="Q21" s="11"/>
      <c r="R21" s="11"/>
      <c r="S21" s="15"/>
    </row>
    <row r="22" spans="1:19" x14ac:dyDescent="0.2">
      <c r="A22" s="11">
        <f t="shared" si="0"/>
        <v>16</v>
      </c>
      <c r="B22" s="5" t="s">
        <v>74</v>
      </c>
      <c r="C22" s="23"/>
      <c r="D22" s="23"/>
      <c r="E22" s="23"/>
      <c r="F22" s="23"/>
      <c r="G22" s="23"/>
      <c r="H22" s="23"/>
      <c r="I22" s="23"/>
      <c r="J22" s="23"/>
      <c r="K22" s="23"/>
      <c r="L22" s="23"/>
      <c r="M22" s="23"/>
      <c r="N22" s="23"/>
      <c r="O22" s="23"/>
      <c r="P22" s="11"/>
      <c r="Q22" s="11"/>
      <c r="R22" s="11"/>
      <c r="S22" s="15"/>
    </row>
    <row r="23" spans="1:19" x14ac:dyDescent="0.2">
      <c r="A23" s="11">
        <f t="shared" si="0"/>
        <v>17</v>
      </c>
      <c r="B23" s="5" t="s">
        <v>75</v>
      </c>
      <c r="C23" s="23"/>
      <c r="D23" s="23"/>
      <c r="E23" s="23"/>
      <c r="F23" s="23"/>
      <c r="G23" s="23"/>
      <c r="H23" s="23"/>
      <c r="I23" s="23"/>
      <c r="J23" s="23"/>
      <c r="K23" s="23"/>
      <c r="L23" s="23"/>
      <c r="M23" s="23"/>
      <c r="N23" s="23"/>
      <c r="O23" s="23"/>
      <c r="P23" s="11"/>
      <c r="Q23" s="11"/>
      <c r="R23" s="11"/>
      <c r="S23" s="15"/>
    </row>
    <row r="24" spans="1:19" x14ac:dyDescent="0.2">
      <c r="A24" s="11">
        <f t="shared" si="0"/>
        <v>18</v>
      </c>
      <c r="B24" s="5" t="s">
        <v>76</v>
      </c>
      <c r="C24" s="23"/>
      <c r="D24" s="23"/>
      <c r="E24" s="23"/>
      <c r="F24" s="23"/>
      <c r="G24" s="23"/>
      <c r="H24" s="23"/>
      <c r="I24" s="23"/>
      <c r="J24" s="23"/>
      <c r="K24" s="23"/>
      <c r="L24" s="23"/>
      <c r="M24" s="23"/>
      <c r="N24" s="23"/>
      <c r="O24" s="23"/>
      <c r="P24" s="11"/>
      <c r="Q24" s="11"/>
      <c r="R24" s="11"/>
      <c r="S24" s="15"/>
    </row>
    <row r="25" spans="1:19" x14ac:dyDescent="0.2">
      <c r="A25" s="11">
        <f t="shared" si="0"/>
        <v>19</v>
      </c>
      <c r="B25" s="5" t="s">
        <v>77</v>
      </c>
      <c r="C25" s="23"/>
      <c r="D25" s="23"/>
      <c r="E25" s="23"/>
      <c r="F25" s="23"/>
      <c r="G25" s="23"/>
      <c r="H25" s="23"/>
      <c r="I25" s="23"/>
      <c r="J25" s="23"/>
      <c r="K25" s="23"/>
      <c r="L25" s="23"/>
      <c r="M25" s="23"/>
      <c r="N25" s="23"/>
      <c r="O25" s="23"/>
      <c r="P25" s="11"/>
      <c r="Q25" s="11"/>
      <c r="R25" s="11"/>
      <c r="S25" s="15"/>
    </row>
    <row r="26" spans="1:19" x14ac:dyDescent="0.2">
      <c r="A26" s="11">
        <f t="shared" si="0"/>
        <v>20</v>
      </c>
      <c r="B26" s="5" t="s">
        <v>78</v>
      </c>
      <c r="C26" s="23"/>
      <c r="D26" s="23"/>
      <c r="E26" s="23"/>
      <c r="F26" s="23"/>
      <c r="G26" s="23"/>
      <c r="H26" s="23"/>
      <c r="I26" s="23"/>
      <c r="J26" s="23"/>
      <c r="K26" s="23"/>
      <c r="L26" s="23"/>
      <c r="M26" s="23"/>
      <c r="N26" s="23"/>
      <c r="O26" s="23"/>
      <c r="P26" s="11"/>
      <c r="Q26" s="11"/>
      <c r="R26" s="11"/>
      <c r="S26" s="15"/>
    </row>
    <row r="27" spans="1:19" x14ac:dyDescent="0.2">
      <c r="A27" s="11">
        <f t="shared" si="0"/>
        <v>21</v>
      </c>
      <c r="B27" s="5" t="s">
        <v>79</v>
      </c>
      <c r="C27" s="23"/>
      <c r="D27" s="23"/>
      <c r="E27" s="23"/>
      <c r="F27" s="23"/>
      <c r="G27" s="23"/>
      <c r="H27" s="23"/>
      <c r="I27" s="23"/>
      <c r="J27" s="23"/>
      <c r="K27" s="23"/>
      <c r="L27" s="23"/>
      <c r="M27" s="23"/>
      <c r="N27" s="23"/>
      <c r="O27" s="23"/>
      <c r="P27" s="11"/>
      <c r="Q27" s="11"/>
      <c r="R27" s="11"/>
      <c r="S27" s="15"/>
    </row>
    <row r="28" spans="1:19" x14ac:dyDescent="0.2">
      <c r="A28" s="11">
        <f t="shared" si="0"/>
        <v>22</v>
      </c>
      <c r="B28" s="5" t="s">
        <v>80</v>
      </c>
      <c r="C28" s="23"/>
      <c r="D28" s="23"/>
      <c r="E28" s="23"/>
      <c r="F28" s="23"/>
      <c r="G28" s="23"/>
      <c r="H28" s="23"/>
      <c r="I28" s="23"/>
      <c r="J28" s="23"/>
      <c r="K28" s="23"/>
      <c r="L28" s="23"/>
      <c r="M28" s="23"/>
      <c r="N28" s="23"/>
      <c r="O28" s="23"/>
      <c r="P28" s="11"/>
      <c r="Q28" s="11"/>
      <c r="R28" s="11"/>
      <c r="S28" s="15"/>
    </row>
  </sheetData>
  <mergeCells count="12">
    <mergeCell ref="D3:L3"/>
    <mergeCell ref="S5:S6"/>
    <mergeCell ref="A1:S1"/>
    <mergeCell ref="A5:A6"/>
    <mergeCell ref="B5:B6"/>
    <mergeCell ref="C5:C6"/>
    <mergeCell ref="D5:D6"/>
    <mergeCell ref="E5:J5"/>
    <mergeCell ref="K5:M5"/>
    <mergeCell ref="N5:P5"/>
    <mergeCell ref="Q5:Q6"/>
    <mergeCell ref="R5:R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9"/>
  <sheetViews>
    <sheetView workbookViewId="0">
      <selection activeCell="C11" sqref="C11"/>
    </sheetView>
  </sheetViews>
  <sheetFormatPr defaultColWidth="8.85546875" defaultRowHeight="11.25" x14ac:dyDescent="0.2"/>
  <cols>
    <col min="1" max="1" width="4.140625" style="14" customWidth="1"/>
    <col min="2" max="2" width="12.85546875" style="1" customWidth="1"/>
    <col min="3" max="3" width="25.42578125" style="1" customWidth="1"/>
    <col min="4" max="4" width="23.140625" style="1" customWidth="1"/>
    <col min="5" max="5" width="28.42578125" style="1" customWidth="1"/>
    <col min="6" max="6" width="24.5703125" style="1" customWidth="1"/>
    <col min="7" max="7" width="22.28515625" style="1" customWidth="1"/>
    <col min="8" max="16384" width="8.85546875" style="1"/>
  </cols>
  <sheetData>
    <row r="1" spans="1:7" x14ac:dyDescent="0.2">
      <c r="A1" s="14" t="s">
        <v>50</v>
      </c>
    </row>
    <row r="4" spans="1:7" x14ac:dyDescent="0.2">
      <c r="D4" s="1" t="s">
        <v>51</v>
      </c>
    </row>
    <row r="6" spans="1:7" s="2" customFormat="1" ht="14.45" customHeight="1" x14ac:dyDescent="0.25">
      <c r="A6" s="75" t="s">
        <v>1</v>
      </c>
      <c r="B6" s="76" t="s">
        <v>52</v>
      </c>
      <c r="C6" s="72" t="s">
        <v>53</v>
      </c>
      <c r="D6" s="73"/>
      <c r="E6" s="73"/>
      <c r="F6" s="73"/>
      <c r="G6" s="74"/>
    </row>
    <row r="7" spans="1:7" s="2" customFormat="1" ht="57.75" customHeight="1" x14ac:dyDescent="0.25">
      <c r="A7" s="75"/>
      <c r="B7" s="77"/>
      <c r="C7" s="7" t="s">
        <v>54</v>
      </c>
      <c r="D7" s="6" t="s">
        <v>55</v>
      </c>
      <c r="E7" s="7" t="s">
        <v>56</v>
      </c>
      <c r="F7" s="7" t="s">
        <v>57</v>
      </c>
      <c r="G7" s="6" t="s">
        <v>58</v>
      </c>
    </row>
    <row r="8" spans="1:7" x14ac:dyDescent="0.2">
      <c r="A8" s="18">
        <v>1</v>
      </c>
      <c r="B8" s="20" t="s">
        <v>59</v>
      </c>
      <c r="C8" s="5"/>
      <c r="D8" s="5"/>
      <c r="E8" s="5"/>
      <c r="F8" s="5"/>
      <c r="G8" s="5"/>
    </row>
    <row r="9" spans="1:7" x14ac:dyDescent="0.2">
      <c r="A9" s="18">
        <f>A8+1</f>
        <v>2</v>
      </c>
      <c r="B9" s="20" t="s">
        <v>60</v>
      </c>
      <c r="C9" s="5"/>
      <c r="D9" s="5"/>
      <c r="E9" s="5"/>
      <c r="F9" s="5"/>
      <c r="G9" s="5"/>
    </row>
    <row r="10" spans="1:7" x14ac:dyDescent="0.2">
      <c r="A10" s="18">
        <f t="shared" ref="A10:A29" si="0">A9+1</f>
        <v>3</v>
      </c>
      <c r="B10" s="20" t="s">
        <v>61</v>
      </c>
      <c r="C10" s="5"/>
      <c r="D10" s="5"/>
      <c r="E10" s="5"/>
      <c r="F10" s="5"/>
      <c r="G10" s="5"/>
    </row>
    <row r="11" spans="1:7" x14ac:dyDescent="0.2">
      <c r="A11" s="18">
        <f t="shared" si="0"/>
        <v>4</v>
      </c>
      <c r="B11" s="20" t="s">
        <v>62</v>
      </c>
      <c r="C11" s="5"/>
      <c r="D11" s="5"/>
      <c r="E11" s="5"/>
      <c r="F11" s="5"/>
      <c r="G11" s="5"/>
    </row>
    <row r="12" spans="1:7" x14ac:dyDescent="0.2">
      <c r="A12" s="18">
        <f t="shared" si="0"/>
        <v>5</v>
      </c>
      <c r="B12" s="20" t="s">
        <v>63</v>
      </c>
      <c r="C12" s="5"/>
      <c r="D12" s="5"/>
      <c r="E12" s="5"/>
      <c r="F12" s="5"/>
      <c r="G12" s="5"/>
    </row>
    <row r="13" spans="1:7" x14ac:dyDescent="0.2">
      <c r="A13" s="18">
        <f t="shared" si="0"/>
        <v>6</v>
      </c>
      <c r="B13" s="20" t="s">
        <v>64</v>
      </c>
      <c r="C13" s="5"/>
      <c r="D13" s="5"/>
      <c r="E13" s="5"/>
      <c r="F13" s="5"/>
      <c r="G13" s="5"/>
    </row>
    <row r="14" spans="1:7" x14ac:dyDescent="0.2">
      <c r="A14" s="18">
        <f t="shared" si="0"/>
        <v>7</v>
      </c>
      <c r="B14" s="20" t="s">
        <v>65</v>
      </c>
      <c r="C14" s="5"/>
      <c r="D14" s="5"/>
      <c r="E14" s="5"/>
      <c r="F14" s="5"/>
      <c r="G14" s="5"/>
    </row>
    <row r="15" spans="1:7" x14ac:dyDescent="0.2">
      <c r="A15" s="18">
        <f t="shared" si="0"/>
        <v>8</v>
      </c>
      <c r="B15" s="20" t="s">
        <v>66</v>
      </c>
      <c r="C15" s="5"/>
      <c r="D15" s="5"/>
      <c r="E15" s="5"/>
      <c r="F15" s="5"/>
      <c r="G15" s="5"/>
    </row>
    <row r="16" spans="1:7" x14ac:dyDescent="0.2">
      <c r="A16" s="18">
        <f t="shared" si="0"/>
        <v>9</v>
      </c>
      <c r="B16" s="20" t="s">
        <v>67</v>
      </c>
      <c r="C16" s="5"/>
      <c r="D16" s="5"/>
      <c r="E16" s="5"/>
      <c r="F16" s="5"/>
      <c r="G16" s="5"/>
    </row>
    <row r="17" spans="1:7" x14ac:dyDescent="0.2">
      <c r="A17" s="18">
        <f t="shared" si="0"/>
        <v>10</v>
      </c>
      <c r="B17" s="20" t="s">
        <v>68</v>
      </c>
      <c r="C17" s="5"/>
      <c r="D17" s="5"/>
      <c r="E17" s="5"/>
      <c r="F17" s="5"/>
      <c r="G17" s="5"/>
    </row>
    <row r="18" spans="1:7" x14ac:dyDescent="0.2">
      <c r="A18" s="18">
        <f t="shared" si="0"/>
        <v>11</v>
      </c>
      <c r="B18" s="20" t="s">
        <v>69</v>
      </c>
      <c r="C18" s="5"/>
      <c r="D18" s="5"/>
      <c r="E18" s="5"/>
      <c r="F18" s="5"/>
      <c r="G18" s="5"/>
    </row>
    <row r="19" spans="1:7" x14ac:dyDescent="0.2">
      <c r="A19" s="18">
        <f t="shared" si="0"/>
        <v>12</v>
      </c>
      <c r="B19" s="20" t="s">
        <v>70</v>
      </c>
      <c r="C19" s="5"/>
      <c r="D19" s="5"/>
      <c r="E19" s="5"/>
      <c r="F19" s="5"/>
      <c r="G19" s="5"/>
    </row>
    <row r="20" spans="1:7" x14ac:dyDescent="0.2">
      <c r="A20" s="18">
        <f t="shared" si="0"/>
        <v>13</v>
      </c>
      <c r="B20" s="20" t="s">
        <v>71</v>
      </c>
      <c r="C20" s="5"/>
      <c r="D20" s="5"/>
      <c r="E20" s="5"/>
      <c r="F20" s="5"/>
      <c r="G20" s="5"/>
    </row>
    <row r="21" spans="1:7" x14ac:dyDescent="0.2">
      <c r="A21" s="18">
        <f t="shared" si="0"/>
        <v>14</v>
      </c>
      <c r="B21" s="20" t="s">
        <v>72</v>
      </c>
      <c r="C21" s="5"/>
      <c r="D21" s="5"/>
      <c r="E21" s="5"/>
      <c r="F21" s="5"/>
      <c r="G21" s="5"/>
    </row>
    <row r="22" spans="1:7" x14ac:dyDescent="0.2">
      <c r="A22" s="18">
        <f t="shared" si="0"/>
        <v>15</v>
      </c>
      <c r="B22" s="20" t="s">
        <v>73</v>
      </c>
      <c r="C22" s="5"/>
      <c r="D22" s="5"/>
      <c r="E22" s="5"/>
      <c r="F22" s="5"/>
      <c r="G22" s="5"/>
    </row>
    <row r="23" spans="1:7" x14ac:dyDescent="0.2">
      <c r="A23" s="18">
        <f t="shared" si="0"/>
        <v>16</v>
      </c>
      <c r="B23" s="20" t="s">
        <v>74</v>
      </c>
      <c r="C23" s="5"/>
      <c r="D23" s="5"/>
      <c r="E23" s="5"/>
      <c r="F23" s="5"/>
      <c r="G23" s="5"/>
    </row>
    <row r="24" spans="1:7" x14ac:dyDescent="0.2">
      <c r="A24" s="18">
        <f t="shared" si="0"/>
        <v>17</v>
      </c>
      <c r="B24" s="20" t="s">
        <v>75</v>
      </c>
      <c r="C24" s="5"/>
      <c r="D24" s="5"/>
      <c r="E24" s="5"/>
      <c r="F24" s="5"/>
      <c r="G24" s="5"/>
    </row>
    <row r="25" spans="1:7" x14ac:dyDescent="0.2">
      <c r="A25" s="18">
        <f t="shared" si="0"/>
        <v>18</v>
      </c>
      <c r="B25" s="20" t="s">
        <v>76</v>
      </c>
      <c r="C25" s="5"/>
      <c r="D25" s="5"/>
      <c r="E25" s="5"/>
      <c r="F25" s="5"/>
      <c r="G25" s="5"/>
    </row>
    <row r="26" spans="1:7" x14ac:dyDescent="0.2">
      <c r="A26" s="18">
        <f t="shared" si="0"/>
        <v>19</v>
      </c>
      <c r="B26" s="20" t="s">
        <v>77</v>
      </c>
      <c r="C26" s="5"/>
      <c r="D26" s="5"/>
      <c r="E26" s="5"/>
      <c r="F26" s="5"/>
      <c r="G26" s="5"/>
    </row>
    <row r="27" spans="1:7" x14ac:dyDescent="0.2">
      <c r="A27" s="18">
        <f t="shared" si="0"/>
        <v>20</v>
      </c>
      <c r="B27" s="20" t="s">
        <v>78</v>
      </c>
      <c r="C27" s="5"/>
      <c r="D27" s="5"/>
      <c r="E27" s="5"/>
      <c r="F27" s="5"/>
      <c r="G27" s="5"/>
    </row>
    <row r="28" spans="1:7" x14ac:dyDescent="0.2">
      <c r="A28" s="18">
        <f t="shared" si="0"/>
        <v>21</v>
      </c>
      <c r="B28" s="20" t="s">
        <v>79</v>
      </c>
      <c r="C28" s="5"/>
      <c r="D28" s="5"/>
      <c r="E28" s="5"/>
      <c r="F28" s="5"/>
      <c r="G28" s="5"/>
    </row>
    <row r="29" spans="1:7" x14ac:dyDescent="0.2">
      <c r="A29" s="18">
        <f t="shared" si="0"/>
        <v>22</v>
      </c>
      <c r="B29" s="20" t="s">
        <v>80</v>
      </c>
      <c r="C29" s="5"/>
      <c r="D29" s="5"/>
      <c r="E29" s="5"/>
      <c r="F29" s="5"/>
      <c r="G29" s="5"/>
    </row>
  </sheetData>
  <mergeCells count="3">
    <mergeCell ref="C6:G6"/>
    <mergeCell ref="A6:A7"/>
    <mergeCell ref="B6:B7"/>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8"/>
  <sheetViews>
    <sheetView topLeftCell="B1" workbookViewId="0">
      <selection activeCell="G6" sqref="G6:J6"/>
    </sheetView>
  </sheetViews>
  <sheetFormatPr defaultColWidth="8.85546875" defaultRowHeight="11.25" x14ac:dyDescent="0.2"/>
  <cols>
    <col min="1" max="1" width="4.42578125" style="1" customWidth="1"/>
    <col min="2" max="2" width="31.7109375" style="1" customWidth="1"/>
    <col min="3" max="3" width="11" style="1" customWidth="1"/>
    <col min="4" max="4" width="10.28515625" style="1" customWidth="1"/>
    <col min="5" max="5" width="15.140625" style="1" customWidth="1"/>
    <col min="6" max="6" width="12.42578125" style="1" customWidth="1"/>
    <col min="7" max="7" width="9" style="1" customWidth="1"/>
    <col min="8" max="8" width="7.28515625" style="1" customWidth="1"/>
    <col min="9" max="9" width="11.28515625" style="1" customWidth="1"/>
    <col min="10" max="10" width="10" style="1" customWidth="1"/>
    <col min="11" max="11" width="9.42578125" style="1" customWidth="1"/>
    <col min="12" max="12" width="8.7109375" style="1" customWidth="1"/>
    <col min="13" max="13" width="5.42578125" style="1" customWidth="1"/>
    <col min="14" max="14" width="6.85546875" style="1" customWidth="1"/>
    <col min="15" max="15" width="5.28515625" style="1" customWidth="1"/>
    <col min="16" max="16" width="6.42578125" style="1" customWidth="1"/>
    <col min="17" max="17" width="4.7109375" style="1" customWidth="1"/>
    <col min="18" max="18" width="5.85546875" style="1" customWidth="1"/>
    <col min="19" max="19" width="7.28515625" style="1" customWidth="1"/>
    <col min="20" max="20" width="7" style="1" customWidth="1"/>
    <col min="21" max="21" width="6.7109375" style="1" customWidth="1"/>
    <col min="22" max="22" width="7.7109375" style="1" customWidth="1"/>
    <col min="23" max="23" width="8" style="1" customWidth="1"/>
    <col min="24" max="24" width="6.28515625" style="1" customWidth="1"/>
    <col min="25" max="25" width="8.42578125" style="1" customWidth="1"/>
    <col min="26" max="26" width="7.85546875" style="1" customWidth="1"/>
    <col min="27" max="27" width="11.7109375" style="1" customWidth="1"/>
    <col min="28" max="16384" width="8.85546875" style="1"/>
  </cols>
  <sheetData>
    <row r="1" spans="1:27" x14ac:dyDescent="0.2">
      <c r="A1" s="1" t="s">
        <v>81</v>
      </c>
    </row>
    <row r="3" spans="1:27" x14ac:dyDescent="0.2">
      <c r="G3" s="1" t="s">
        <v>82</v>
      </c>
    </row>
    <row r="5" spans="1:27" s="2" customFormat="1" ht="24" customHeight="1" x14ac:dyDescent="0.25">
      <c r="C5" s="79" t="s">
        <v>83</v>
      </c>
      <c r="D5" s="79"/>
      <c r="E5" s="79"/>
      <c r="F5" s="79"/>
      <c r="G5" s="79"/>
      <c r="H5" s="79"/>
      <c r="I5" s="79"/>
      <c r="J5" s="79"/>
      <c r="K5" s="78" t="s">
        <v>84</v>
      </c>
      <c r="L5" s="79"/>
      <c r="M5" s="79"/>
      <c r="N5" s="79"/>
      <c r="O5" s="79"/>
      <c r="P5" s="79"/>
      <c r="Q5" s="79"/>
      <c r="R5" s="79"/>
      <c r="S5" s="79"/>
      <c r="T5" s="79"/>
      <c r="U5" s="79" t="s">
        <v>85</v>
      </c>
      <c r="V5" s="79"/>
      <c r="W5" s="79"/>
      <c r="X5" s="79"/>
      <c r="Y5" s="79"/>
      <c r="Z5" s="79"/>
      <c r="AA5" s="79"/>
    </row>
    <row r="6" spans="1:27" s="2" customFormat="1" ht="81" customHeight="1" x14ac:dyDescent="0.25">
      <c r="A6" s="80" t="s">
        <v>1</v>
      </c>
      <c r="B6" s="80" t="s">
        <v>86</v>
      </c>
      <c r="C6" s="70" t="s">
        <v>87</v>
      </c>
      <c r="D6" s="83"/>
      <c r="E6" s="83"/>
      <c r="F6" s="71"/>
      <c r="G6" s="70" t="s">
        <v>88</v>
      </c>
      <c r="H6" s="83"/>
      <c r="I6" s="83"/>
      <c r="J6" s="71"/>
      <c r="K6" s="84" t="s">
        <v>89</v>
      </c>
      <c r="L6" s="85"/>
      <c r="M6" s="86" t="s">
        <v>90</v>
      </c>
      <c r="N6" s="87"/>
      <c r="O6" s="86" t="s">
        <v>91</v>
      </c>
      <c r="P6" s="87"/>
      <c r="Q6" s="86" t="s">
        <v>92</v>
      </c>
      <c r="R6" s="87"/>
      <c r="S6" s="86" t="s">
        <v>93</v>
      </c>
      <c r="T6" s="87"/>
      <c r="U6" s="82" t="s">
        <v>94</v>
      </c>
      <c r="V6" s="82"/>
      <c r="W6" s="82"/>
      <c r="X6" s="70" t="s">
        <v>95</v>
      </c>
      <c r="Y6" s="83"/>
      <c r="Z6" s="71"/>
      <c r="AA6" s="11" t="s">
        <v>96</v>
      </c>
    </row>
    <row r="7" spans="1:27" s="2" customFormat="1" ht="61.15" customHeight="1" x14ac:dyDescent="0.25">
      <c r="A7" s="81"/>
      <c r="B7" s="81"/>
      <c r="C7" s="12" t="s">
        <v>83</v>
      </c>
      <c r="D7" s="12" t="s">
        <v>97</v>
      </c>
      <c r="E7" s="12" t="s">
        <v>98</v>
      </c>
      <c r="F7" s="12" t="s">
        <v>99</v>
      </c>
      <c r="G7" s="12" t="s">
        <v>83</v>
      </c>
      <c r="H7" s="12" t="s">
        <v>97</v>
      </c>
      <c r="I7" s="12" t="s">
        <v>98</v>
      </c>
      <c r="J7" s="12" t="s">
        <v>100</v>
      </c>
      <c r="K7" s="16" t="s">
        <v>101</v>
      </c>
      <c r="L7" s="16" t="s">
        <v>102</v>
      </c>
      <c r="M7" s="16" t="s">
        <v>101</v>
      </c>
      <c r="N7" s="16" t="s">
        <v>102</v>
      </c>
      <c r="O7" s="16" t="s">
        <v>101</v>
      </c>
      <c r="P7" s="16" t="s">
        <v>102</v>
      </c>
      <c r="Q7" s="16" t="s">
        <v>101</v>
      </c>
      <c r="R7" s="16" t="s">
        <v>102</v>
      </c>
      <c r="S7" s="16" t="s">
        <v>101</v>
      </c>
      <c r="T7" s="16" t="s">
        <v>102</v>
      </c>
      <c r="U7" s="6" t="s">
        <v>103</v>
      </c>
      <c r="V7" s="6" t="s">
        <v>104</v>
      </c>
      <c r="W7" s="6" t="s">
        <v>105</v>
      </c>
      <c r="X7" s="6" t="s">
        <v>103</v>
      </c>
      <c r="Y7" s="6" t="s">
        <v>104</v>
      </c>
      <c r="Z7" s="6" t="s">
        <v>105</v>
      </c>
      <c r="AA7" s="6" t="s">
        <v>103</v>
      </c>
    </row>
    <row r="8" spans="1:27" s="2" customFormat="1" ht="11.45" customHeight="1" x14ac:dyDescent="0.25">
      <c r="A8" s="4"/>
      <c r="B8" s="4" t="s">
        <v>106</v>
      </c>
      <c r="C8" s="4"/>
      <c r="D8" s="4"/>
      <c r="E8" s="4"/>
      <c r="F8" s="4"/>
      <c r="G8" s="4"/>
      <c r="H8" s="4"/>
      <c r="I8" s="4"/>
      <c r="J8" s="4"/>
      <c r="K8" s="4"/>
      <c r="L8" s="4"/>
      <c r="M8" s="4"/>
      <c r="N8" s="4"/>
      <c r="O8" s="4"/>
      <c r="P8" s="4"/>
      <c r="Q8" s="4"/>
      <c r="R8" s="4"/>
      <c r="S8" s="4"/>
      <c r="T8" s="4"/>
      <c r="U8" s="4"/>
      <c r="V8" s="4"/>
      <c r="W8" s="4"/>
      <c r="X8" s="4"/>
      <c r="Y8" s="4"/>
      <c r="Z8" s="4"/>
      <c r="AA8" s="4"/>
    </row>
    <row r="9" spans="1:27" s="14" customFormat="1" ht="25.5" customHeight="1" x14ac:dyDescent="0.2">
      <c r="A9" s="13"/>
      <c r="B9" s="13" t="s">
        <v>461</v>
      </c>
      <c r="C9" s="63">
        <v>3</v>
      </c>
      <c r="D9" s="63">
        <v>11</v>
      </c>
      <c r="E9" s="63"/>
      <c r="F9" s="63"/>
      <c r="G9" s="63">
        <v>3</v>
      </c>
      <c r="H9" s="63">
        <v>5</v>
      </c>
      <c r="I9" s="13"/>
      <c r="J9" s="13"/>
      <c r="K9" s="48">
        <v>10</v>
      </c>
      <c r="L9" s="48">
        <v>1</v>
      </c>
      <c r="M9" s="48"/>
      <c r="N9" s="48"/>
      <c r="O9" s="62">
        <v>4</v>
      </c>
      <c r="P9" s="48"/>
      <c r="Q9" s="48">
        <v>1</v>
      </c>
      <c r="R9" s="48"/>
      <c r="S9" s="48"/>
      <c r="T9" s="48"/>
      <c r="U9" s="59">
        <v>11</v>
      </c>
      <c r="V9" s="59">
        <v>11</v>
      </c>
      <c r="W9" s="13">
        <v>97</v>
      </c>
      <c r="X9" s="13">
        <v>15</v>
      </c>
      <c r="Y9" s="13">
        <v>14</v>
      </c>
      <c r="Z9" s="13">
        <v>74.599999999999994</v>
      </c>
      <c r="AA9" s="13">
        <v>12</v>
      </c>
    </row>
    <row r="10" spans="1:27" s="14" customFormat="1" ht="23.45" customHeight="1" x14ac:dyDescent="0.25">
      <c r="A10" s="13"/>
      <c r="B10" s="13" t="s">
        <v>107</v>
      </c>
      <c r="C10" s="63">
        <v>3</v>
      </c>
      <c r="D10" s="63">
        <v>23</v>
      </c>
      <c r="E10" s="63"/>
      <c r="F10" s="63"/>
      <c r="G10" s="63">
        <v>3</v>
      </c>
      <c r="H10" s="63">
        <v>13</v>
      </c>
      <c r="I10" s="13"/>
      <c r="J10" s="13"/>
      <c r="K10" s="48">
        <v>21</v>
      </c>
      <c r="L10" s="48">
        <v>2</v>
      </c>
      <c r="M10" s="48"/>
      <c r="N10" s="48"/>
      <c r="O10" s="48"/>
      <c r="P10" s="48"/>
      <c r="Q10" s="48"/>
      <c r="R10" s="48"/>
      <c r="S10" s="48"/>
      <c r="T10" s="48"/>
      <c r="U10" s="13">
        <v>16</v>
      </c>
      <c r="V10" s="13">
        <v>15</v>
      </c>
      <c r="W10" s="13">
        <v>91.8</v>
      </c>
      <c r="X10" s="13">
        <v>15</v>
      </c>
      <c r="Y10" s="13">
        <v>14</v>
      </c>
      <c r="Z10" s="13">
        <v>746</v>
      </c>
      <c r="AA10" s="6">
        <v>12</v>
      </c>
    </row>
    <row r="11" spans="1:27" s="2" customFormat="1" ht="14.45" customHeight="1" x14ac:dyDescent="0.25">
      <c r="A11" s="4"/>
      <c r="B11" s="4" t="s">
        <v>108</v>
      </c>
      <c r="C11" s="4"/>
      <c r="D11" s="4"/>
      <c r="E11" s="4"/>
      <c r="F11" s="4"/>
      <c r="G11" s="4"/>
      <c r="H11" s="4"/>
      <c r="I11" s="4"/>
      <c r="J11" s="4"/>
      <c r="K11" s="4"/>
      <c r="L11" s="4"/>
      <c r="M11" s="4"/>
      <c r="N11" s="4"/>
      <c r="O11" s="4"/>
      <c r="P11" s="4"/>
      <c r="Q11" s="4"/>
      <c r="R11" s="4"/>
      <c r="S11" s="4"/>
      <c r="T11" s="4"/>
      <c r="U11" s="4"/>
      <c r="V11" s="4"/>
      <c r="W11" s="4"/>
      <c r="X11" s="4"/>
      <c r="Y11" s="4"/>
      <c r="Z11" s="4"/>
      <c r="AA11" s="4"/>
    </row>
    <row r="12" spans="1:27" s="2" customFormat="1" ht="39.75" customHeight="1" x14ac:dyDescent="0.2">
      <c r="A12" s="13">
        <v>1</v>
      </c>
      <c r="B12" s="9" t="s">
        <v>109</v>
      </c>
      <c r="C12" s="59">
        <v>2</v>
      </c>
      <c r="D12" s="59">
        <v>21</v>
      </c>
      <c r="E12" s="6"/>
      <c r="F12" s="6"/>
      <c r="G12" s="6">
        <v>2</v>
      </c>
      <c r="H12" s="6">
        <v>9</v>
      </c>
      <c r="I12" s="61" t="s">
        <v>463</v>
      </c>
      <c r="J12" s="6"/>
      <c r="K12" s="49">
        <v>12</v>
      </c>
      <c r="L12" s="49">
        <v>9</v>
      </c>
      <c r="M12" s="49"/>
      <c r="N12" s="49"/>
      <c r="O12" s="49"/>
      <c r="P12" s="49"/>
      <c r="Q12" s="49"/>
      <c r="R12" s="49"/>
      <c r="S12" s="49"/>
      <c r="T12" s="49"/>
      <c r="U12" s="6"/>
      <c r="V12" s="6"/>
      <c r="W12" s="6"/>
      <c r="X12" s="6"/>
      <c r="Y12" s="6"/>
      <c r="Z12" s="6"/>
      <c r="AA12" s="9"/>
    </row>
    <row r="13" spans="1:27" s="2" customFormat="1" ht="28.5" customHeight="1" x14ac:dyDescent="0.2">
      <c r="A13" s="13">
        <f>A12+1</f>
        <v>2</v>
      </c>
      <c r="B13" s="9" t="s">
        <v>110</v>
      </c>
      <c r="C13" s="59">
        <v>1</v>
      </c>
      <c r="D13" s="59">
        <v>24</v>
      </c>
      <c r="E13" s="6"/>
      <c r="F13" s="6"/>
      <c r="G13" s="6">
        <v>1</v>
      </c>
      <c r="H13" s="6">
        <v>10</v>
      </c>
      <c r="I13" s="61" t="s">
        <v>463</v>
      </c>
      <c r="J13" s="6"/>
      <c r="K13" s="49">
        <v>9</v>
      </c>
      <c r="L13" s="49">
        <v>12</v>
      </c>
      <c r="M13" s="49"/>
      <c r="N13" s="49"/>
      <c r="O13" s="49"/>
      <c r="P13" s="49"/>
      <c r="Q13" s="49"/>
      <c r="R13" s="49"/>
      <c r="S13" s="49"/>
      <c r="T13" s="49"/>
      <c r="U13" s="6"/>
      <c r="V13" s="6"/>
      <c r="W13" s="6"/>
      <c r="X13" s="6"/>
      <c r="Y13" s="6"/>
      <c r="Z13" s="6"/>
      <c r="AA13" s="9"/>
    </row>
    <row r="14" spans="1:27" s="2" customFormat="1" ht="45" customHeight="1" x14ac:dyDescent="0.2">
      <c r="A14" s="6"/>
      <c r="B14" s="9" t="s">
        <v>462</v>
      </c>
      <c r="C14" s="60">
        <v>1</v>
      </c>
      <c r="D14" s="60">
        <v>14</v>
      </c>
      <c r="E14" s="6"/>
      <c r="F14" s="6"/>
      <c r="G14" s="6">
        <v>1</v>
      </c>
      <c r="H14" s="6">
        <v>6</v>
      </c>
      <c r="I14" s="61" t="s">
        <v>463</v>
      </c>
      <c r="J14" s="6"/>
      <c r="K14" s="6">
        <v>6</v>
      </c>
      <c r="L14" s="6">
        <v>8</v>
      </c>
      <c r="M14" s="6"/>
      <c r="N14" s="6"/>
      <c r="O14" s="6"/>
      <c r="P14" s="6"/>
      <c r="Q14" s="6"/>
      <c r="R14" s="6"/>
      <c r="S14" s="6"/>
      <c r="T14" s="6"/>
      <c r="U14" s="6"/>
      <c r="V14" s="6"/>
      <c r="W14" s="6"/>
      <c r="X14" s="6"/>
      <c r="Y14" s="6"/>
      <c r="Z14" s="6"/>
      <c r="AA14" s="9" t="s">
        <v>305</v>
      </c>
    </row>
    <row r="15" spans="1:27" s="2" customFormat="1" ht="21" customHeight="1" x14ac:dyDescent="0.25">
      <c r="A15" s="4"/>
      <c r="B15" s="4" t="s">
        <v>111</v>
      </c>
      <c r="C15" s="4"/>
      <c r="D15" s="4"/>
      <c r="E15" s="4"/>
      <c r="F15" s="4"/>
      <c r="G15" s="4"/>
      <c r="H15" s="4"/>
      <c r="I15" s="4"/>
      <c r="J15" s="4"/>
      <c r="K15" s="4"/>
      <c r="L15" s="4"/>
      <c r="M15" s="4"/>
      <c r="N15" s="4"/>
      <c r="O15" s="4"/>
      <c r="P15" s="4"/>
      <c r="Q15" s="4"/>
      <c r="R15" s="4"/>
      <c r="S15" s="4"/>
      <c r="T15" s="4"/>
      <c r="U15" s="4"/>
      <c r="V15" s="4"/>
      <c r="W15" s="4"/>
      <c r="X15" s="4"/>
      <c r="Y15" s="4"/>
      <c r="Z15" s="4"/>
      <c r="AA15" s="4"/>
    </row>
    <row r="16" spans="1:27" ht="29.45" customHeight="1" x14ac:dyDescent="0.2">
      <c r="A16" s="13">
        <v>1</v>
      </c>
      <c r="B16" s="6"/>
      <c r="C16" s="9"/>
      <c r="D16" s="9"/>
      <c r="E16" s="9"/>
      <c r="F16" s="9"/>
      <c r="G16" s="9"/>
      <c r="H16" s="9"/>
      <c r="I16" s="9"/>
      <c r="J16" s="9"/>
      <c r="K16" s="57"/>
      <c r="L16" s="57"/>
      <c r="M16" s="57"/>
      <c r="N16" s="57"/>
      <c r="O16" s="57"/>
      <c r="P16" s="57"/>
      <c r="Q16" s="57"/>
      <c r="R16" s="57"/>
      <c r="S16" s="57"/>
      <c r="T16" s="57"/>
      <c r="U16" s="9"/>
      <c r="V16" s="9"/>
      <c r="W16" s="9"/>
      <c r="X16" s="9"/>
      <c r="Y16" s="9"/>
      <c r="Z16" s="9"/>
      <c r="AA16" s="9"/>
    </row>
    <row r="17" spans="1:27" x14ac:dyDescent="0.2">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x14ac:dyDescent="0.2">
      <c r="A18" s="9"/>
      <c r="B18" s="9"/>
      <c r="C18" s="9"/>
      <c r="D18" s="9"/>
      <c r="E18" s="9"/>
      <c r="F18" s="9"/>
      <c r="G18" s="9"/>
      <c r="H18" s="9"/>
      <c r="I18" s="9"/>
      <c r="J18" s="9"/>
      <c r="K18" s="9"/>
      <c r="L18" s="9"/>
      <c r="M18" s="9"/>
      <c r="N18" s="9"/>
      <c r="O18" s="9"/>
      <c r="P18" s="9"/>
      <c r="Q18" s="9"/>
      <c r="R18" s="9"/>
      <c r="S18" s="9"/>
      <c r="T18" s="9"/>
      <c r="U18" s="9"/>
      <c r="V18" s="9"/>
      <c r="W18" s="9"/>
      <c r="X18" s="9"/>
      <c r="Y18" s="9"/>
      <c r="Z18" s="9"/>
      <c r="AA18" s="9"/>
    </row>
  </sheetData>
  <mergeCells count="14">
    <mergeCell ref="K5:T5"/>
    <mergeCell ref="C5:J5"/>
    <mergeCell ref="U5:AA5"/>
    <mergeCell ref="B6:B7"/>
    <mergeCell ref="A6:A7"/>
    <mergeCell ref="U6:W6"/>
    <mergeCell ref="X6:Z6"/>
    <mergeCell ref="G6:J6"/>
    <mergeCell ref="C6:F6"/>
    <mergeCell ref="K6:L6"/>
    <mergeCell ref="M6:N6"/>
    <mergeCell ref="O6:P6"/>
    <mergeCell ref="Q6:R6"/>
    <mergeCell ref="S6:T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23"/>
  <sheetViews>
    <sheetView workbookViewId="0">
      <selection activeCell="E7" sqref="E7"/>
    </sheetView>
  </sheetViews>
  <sheetFormatPr defaultColWidth="8.85546875" defaultRowHeight="11.25" x14ac:dyDescent="0.2"/>
  <cols>
    <col min="1" max="1" width="4.42578125" style="1" customWidth="1"/>
    <col min="2" max="2" width="16.28515625" style="1" customWidth="1"/>
    <col min="3" max="3" width="31.7109375" style="1" customWidth="1"/>
    <col min="4" max="4" width="23.85546875" style="1" customWidth="1"/>
    <col min="5" max="5" width="14.42578125" style="1" customWidth="1"/>
    <col min="6" max="6" width="13.85546875" style="1" customWidth="1"/>
    <col min="7" max="7" width="10.85546875" style="1" customWidth="1"/>
    <col min="8" max="8" width="11.5703125" style="1" customWidth="1"/>
    <col min="9" max="9" width="11.28515625" style="1" customWidth="1"/>
    <col min="10" max="10" width="9" style="1" customWidth="1"/>
    <col min="11" max="11" width="13.28515625" style="1" customWidth="1"/>
    <col min="12" max="12" width="10" style="1" customWidth="1"/>
    <col min="13" max="13" width="7.7109375" style="1" customWidth="1"/>
    <col min="14" max="14" width="7.85546875" style="1" customWidth="1"/>
    <col min="15" max="16" width="8.85546875" style="1"/>
    <col min="17" max="17" width="11.5703125" style="1" customWidth="1"/>
    <col min="18" max="18" width="12" style="1" customWidth="1"/>
    <col min="19" max="19" width="9.85546875" style="1" customWidth="1"/>
    <col min="20" max="16384" width="8.85546875" style="1"/>
  </cols>
  <sheetData>
    <row r="1" spans="1:19" x14ac:dyDescent="0.2">
      <c r="A1" s="1" t="s">
        <v>112</v>
      </c>
    </row>
    <row r="3" spans="1:19" x14ac:dyDescent="0.2">
      <c r="F3" s="1" t="s">
        <v>113</v>
      </c>
    </row>
    <row r="5" spans="1:19" s="2" customFormat="1" ht="36" customHeight="1" x14ac:dyDescent="0.25">
      <c r="A5" s="80" t="s">
        <v>1</v>
      </c>
      <c r="B5" s="80" t="s">
        <v>114</v>
      </c>
      <c r="C5" s="88" t="s">
        <v>115</v>
      </c>
      <c r="D5" s="88" t="s">
        <v>116</v>
      </c>
      <c r="E5" s="82" t="s">
        <v>117</v>
      </c>
      <c r="F5" s="82" t="s">
        <v>118</v>
      </c>
      <c r="G5" s="82"/>
      <c r="H5" s="82"/>
      <c r="I5" s="82"/>
      <c r="J5" s="70" t="s">
        <v>87</v>
      </c>
      <c r="K5" s="83"/>
      <c r="L5" s="71"/>
      <c r="M5" s="82" t="s">
        <v>94</v>
      </c>
      <c r="N5" s="82"/>
      <c r="O5" s="82"/>
      <c r="P5" s="70" t="s">
        <v>95</v>
      </c>
      <c r="Q5" s="83"/>
      <c r="R5" s="71"/>
      <c r="S5" s="11" t="s">
        <v>96</v>
      </c>
    </row>
    <row r="6" spans="1:19" s="2" customFormat="1" ht="49.5" customHeight="1" x14ac:dyDescent="0.25">
      <c r="A6" s="81"/>
      <c r="B6" s="81"/>
      <c r="C6" s="89"/>
      <c r="D6" s="89"/>
      <c r="E6" s="82"/>
      <c r="F6" s="6" t="s">
        <v>119</v>
      </c>
      <c r="G6" s="11" t="s">
        <v>120</v>
      </c>
      <c r="H6" s="11" t="s">
        <v>121</v>
      </c>
      <c r="I6" s="11" t="s">
        <v>122</v>
      </c>
      <c r="J6" s="12" t="s">
        <v>97</v>
      </c>
      <c r="K6" s="12" t="s">
        <v>98</v>
      </c>
      <c r="L6" s="12" t="s">
        <v>99</v>
      </c>
      <c r="M6" s="6" t="s">
        <v>103</v>
      </c>
      <c r="N6" s="6" t="s">
        <v>104</v>
      </c>
      <c r="O6" s="6" t="s">
        <v>105</v>
      </c>
      <c r="P6" s="6" t="s">
        <v>103</v>
      </c>
      <c r="Q6" s="6" t="s">
        <v>104</v>
      </c>
      <c r="R6" s="6" t="s">
        <v>105</v>
      </c>
      <c r="S6" s="6" t="s">
        <v>103</v>
      </c>
    </row>
    <row r="7" spans="1:19" s="14" customFormat="1" ht="30.75" customHeight="1" x14ac:dyDescent="0.25">
      <c r="A7" s="13">
        <v>1</v>
      </c>
      <c r="B7" s="92" t="s">
        <v>123</v>
      </c>
      <c r="C7" s="13" t="s">
        <v>124</v>
      </c>
      <c r="D7" s="13" t="s">
        <v>125</v>
      </c>
      <c r="E7" s="13"/>
      <c r="F7" s="13"/>
      <c r="G7" s="13"/>
      <c r="H7" s="13"/>
      <c r="I7" s="13"/>
      <c r="J7" s="13"/>
      <c r="K7" s="13"/>
      <c r="L7" s="13"/>
      <c r="M7" s="13"/>
      <c r="N7" s="13"/>
      <c r="O7" s="13"/>
      <c r="P7" s="13"/>
      <c r="Q7" s="13"/>
      <c r="R7" s="13"/>
      <c r="S7" s="13"/>
    </row>
    <row r="8" spans="1:19" s="14" customFormat="1" ht="25.15" customHeight="1" x14ac:dyDescent="0.25">
      <c r="A8" s="13">
        <f t="shared" ref="A8:A20" si="0">A7+1</f>
        <v>2</v>
      </c>
      <c r="B8" s="90"/>
      <c r="C8" s="13" t="s">
        <v>126</v>
      </c>
      <c r="D8" s="13" t="s">
        <v>127</v>
      </c>
      <c r="E8" s="13"/>
      <c r="F8" s="13"/>
      <c r="G8" s="13"/>
      <c r="H8" s="13"/>
      <c r="I8" s="13"/>
      <c r="J8" s="13"/>
      <c r="K8" s="13"/>
      <c r="L8" s="13"/>
      <c r="M8" s="13"/>
      <c r="N8" s="13"/>
      <c r="O8" s="13"/>
      <c r="P8" s="13"/>
      <c r="Q8" s="13"/>
      <c r="R8" s="13"/>
      <c r="S8" s="13"/>
    </row>
    <row r="9" spans="1:19" s="14" customFormat="1" ht="26.45" customHeight="1" x14ac:dyDescent="0.25">
      <c r="A9" s="13">
        <f t="shared" si="0"/>
        <v>3</v>
      </c>
      <c r="B9" s="90"/>
      <c r="C9" s="13" t="s">
        <v>128</v>
      </c>
      <c r="D9" s="13" t="s">
        <v>129</v>
      </c>
      <c r="E9" s="13"/>
      <c r="F9" s="13"/>
      <c r="G9" s="13"/>
      <c r="H9" s="13"/>
      <c r="I9" s="13"/>
      <c r="J9" s="13"/>
      <c r="K9" s="13"/>
      <c r="L9" s="13"/>
      <c r="M9" s="13"/>
      <c r="N9" s="13"/>
      <c r="O9" s="13"/>
      <c r="P9" s="13"/>
      <c r="Q9" s="13"/>
      <c r="R9" s="13"/>
      <c r="S9" s="13"/>
    </row>
    <row r="10" spans="1:19" s="14" customFormat="1" ht="47.25" customHeight="1" x14ac:dyDescent="0.25">
      <c r="A10" s="13">
        <f t="shared" si="0"/>
        <v>4</v>
      </c>
      <c r="B10" s="91"/>
      <c r="C10" s="13" t="s">
        <v>130</v>
      </c>
      <c r="D10" s="6" t="s">
        <v>131</v>
      </c>
      <c r="E10" s="6"/>
      <c r="F10" s="13"/>
      <c r="G10" s="13"/>
      <c r="H10" s="13"/>
      <c r="I10" s="13"/>
      <c r="J10" s="13"/>
      <c r="K10" s="13"/>
      <c r="L10" s="13"/>
      <c r="M10" s="13"/>
      <c r="N10" s="13"/>
      <c r="O10" s="13"/>
      <c r="P10" s="13"/>
      <c r="Q10" s="13"/>
      <c r="R10" s="13"/>
      <c r="S10" s="13"/>
    </row>
    <row r="11" spans="1:19" s="14" customFormat="1" ht="28.15" customHeight="1" x14ac:dyDescent="0.25">
      <c r="A11" s="13">
        <f t="shared" si="0"/>
        <v>5</v>
      </c>
      <c r="B11" s="92" t="s">
        <v>132</v>
      </c>
      <c r="C11" s="13" t="s">
        <v>133</v>
      </c>
      <c r="D11" s="13" t="s">
        <v>134</v>
      </c>
      <c r="E11" s="13"/>
      <c r="F11" s="13"/>
      <c r="G11" s="13"/>
      <c r="H11" s="13"/>
      <c r="I11" s="13"/>
      <c r="J11" s="13"/>
      <c r="K11" s="13"/>
      <c r="L11" s="13"/>
      <c r="M11" s="13"/>
      <c r="N11" s="13"/>
      <c r="O11" s="13"/>
      <c r="P11" s="13"/>
      <c r="Q11" s="13"/>
      <c r="R11" s="13"/>
      <c r="S11" s="13"/>
    </row>
    <row r="12" spans="1:19" s="14" customFormat="1" ht="36.6" customHeight="1" x14ac:dyDescent="0.25">
      <c r="A12" s="13">
        <f t="shared" si="0"/>
        <v>6</v>
      </c>
      <c r="B12" s="91"/>
      <c r="C12" s="13" t="s">
        <v>135</v>
      </c>
      <c r="D12" s="13" t="s">
        <v>125</v>
      </c>
      <c r="E12" s="13"/>
      <c r="F12" s="13"/>
      <c r="G12" s="13"/>
      <c r="H12" s="13"/>
      <c r="I12" s="13"/>
      <c r="J12" s="13"/>
      <c r="K12" s="13"/>
      <c r="L12" s="13"/>
      <c r="M12" s="13"/>
      <c r="N12" s="13"/>
      <c r="O12" s="13"/>
      <c r="P12" s="13"/>
      <c r="Q12" s="13"/>
      <c r="R12" s="13"/>
      <c r="S12" s="13"/>
    </row>
    <row r="13" spans="1:19" s="2" customFormat="1" ht="28.9" customHeight="1" x14ac:dyDescent="0.25">
      <c r="A13" s="13">
        <f t="shared" si="0"/>
        <v>7</v>
      </c>
      <c r="B13" s="92" t="s">
        <v>136</v>
      </c>
      <c r="C13" s="13" t="s">
        <v>137</v>
      </c>
      <c r="D13" s="13" t="s">
        <v>125</v>
      </c>
      <c r="E13" s="13"/>
      <c r="F13" s="6"/>
      <c r="G13" s="6"/>
      <c r="H13" s="6"/>
      <c r="I13" s="6"/>
      <c r="J13" s="6"/>
      <c r="K13" s="6"/>
      <c r="L13" s="6"/>
      <c r="M13" s="6"/>
      <c r="N13" s="6"/>
      <c r="O13" s="6"/>
      <c r="P13" s="6"/>
      <c r="Q13" s="6"/>
      <c r="R13" s="6"/>
      <c r="S13" s="6"/>
    </row>
    <row r="14" spans="1:19" s="2" customFormat="1" ht="28.9" customHeight="1" x14ac:dyDescent="0.25">
      <c r="A14" s="13">
        <f t="shared" si="0"/>
        <v>8</v>
      </c>
      <c r="B14" s="91"/>
      <c r="C14" s="13" t="s">
        <v>138</v>
      </c>
      <c r="D14" s="13" t="s">
        <v>125</v>
      </c>
      <c r="E14" s="13"/>
      <c r="F14" s="6"/>
      <c r="G14" s="6"/>
      <c r="H14" s="6"/>
      <c r="I14" s="6"/>
      <c r="J14" s="6"/>
      <c r="K14" s="6"/>
      <c r="L14" s="6"/>
      <c r="M14" s="6"/>
      <c r="N14" s="6"/>
      <c r="O14" s="6"/>
      <c r="P14" s="6"/>
      <c r="Q14" s="6"/>
      <c r="R14" s="6"/>
      <c r="S14" s="6"/>
    </row>
    <row r="15" spans="1:19" s="2" customFormat="1" ht="15.6" customHeight="1" x14ac:dyDescent="0.25">
      <c r="A15" s="13">
        <f t="shared" si="0"/>
        <v>9</v>
      </c>
      <c r="B15" s="82" t="s">
        <v>139</v>
      </c>
      <c r="C15" s="13" t="s">
        <v>140</v>
      </c>
      <c r="D15" s="6" t="s">
        <v>141</v>
      </c>
      <c r="E15" s="6"/>
      <c r="F15" s="6"/>
      <c r="G15" s="6"/>
      <c r="H15" s="6"/>
      <c r="I15" s="6"/>
      <c r="J15" s="6"/>
      <c r="K15" s="6"/>
      <c r="L15" s="6"/>
      <c r="M15" s="6"/>
      <c r="N15" s="6"/>
      <c r="O15" s="6"/>
      <c r="P15" s="6"/>
      <c r="Q15" s="6"/>
      <c r="R15" s="6"/>
      <c r="S15" s="6"/>
    </row>
    <row r="16" spans="1:19" s="2" customFormat="1" ht="22.15" customHeight="1" x14ac:dyDescent="0.25">
      <c r="A16" s="13">
        <f t="shared" si="0"/>
        <v>10</v>
      </c>
      <c r="B16" s="82"/>
      <c r="C16" s="13" t="s">
        <v>140</v>
      </c>
      <c r="D16" s="6" t="s">
        <v>142</v>
      </c>
      <c r="E16" s="6"/>
      <c r="F16" s="6"/>
      <c r="G16" s="6"/>
      <c r="H16" s="6"/>
      <c r="I16" s="6"/>
      <c r="J16" s="6"/>
      <c r="K16" s="6"/>
      <c r="L16" s="6"/>
      <c r="M16" s="6"/>
      <c r="N16" s="6"/>
      <c r="O16" s="6"/>
      <c r="P16" s="6"/>
      <c r="Q16" s="6"/>
      <c r="R16" s="6"/>
      <c r="S16" s="6"/>
    </row>
    <row r="17" spans="1:19" ht="15.6" customHeight="1" x14ac:dyDescent="0.2">
      <c r="A17" s="13">
        <f t="shared" si="0"/>
        <v>11</v>
      </c>
      <c r="B17" s="82"/>
      <c r="C17" s="13" t="s">
        <v>140</v>
      </c>
      <c r="D17" s="6" t="s">
        <v>143</v>
      </c>
      <c r="E17" s="6"/>
      <c r="F17" s="9"/>
      <c r="G17" s="9"/>
      <c r="H17" s="9"/>
      <c r="I17" s="9"/>
      <c r="J17" s="9"/>
      <c r="K17" s="9"/>
      <c r="L17" s="9"/>
      <c r="M17" s="9"/>
      <c r="N17" s="9"/>
      <c r="O17" s="9"/>
      <c r="P17" s="9"/>
      <c r="Q17" s="9"/>
      <c r="R17" s="9"/>
      <c r="S17" s="9"/>
    </row>
    <row r="18" spans="1:19" ht="15.6" customHeight="1" x14ac:dyDescent="0.2">
      <c r="A18" s="13">
        <f t="shared" si="0"/>
        <v>12</v>
      </c>
      <c r="B18" s="82"/>
      <c r="C18" s="13" t="s">
        <v>140</v>
      </c>
      <c r="D18" s="6" t="s">
        <v>144</v>
      </c>
      <c r="E18" s="6"/>
      <c r="F18" s="9"/>
      <c r="G18" s="9"/>
      <c r="H18" s="9"/>
      <c r="I18" s="9"/>
      <c r="J18" s="9"/>
      <c r="K18" s="9"/>
      <c r="L18" s="9"/>
      <c r="M18" s="9"/>
      <c r="N18" s="9"/>
      <c r="O18" s="9"/>
      <c r="P18" s="9"/>
      <c r="Q18" s="9"/>
      <c r="R18" s="9"/>
      <c r="S18" s="9"/>
    </row>
    <row r="19" spans="1:19" ht="27" customHeight="1" x14ac:dyDescent="0.2">
      <c r="A19" s="13">
        <f t="shared" si="0"/>
        <v>13</v>
      </c>
      <c r="B19" s="90" t="s">
        <v>145</v>
      </c>
      <c r="C19" s="13" t="s">
        <v>146</v>
      </c>
      <c r="D19" s="13" t="s">
        <v>125</v>
      </c>
      <c r="E19" s="13"/>
      <c r="F19" s="9"/>
      <c r="G19" s="9"/>
      <c r="H19" s="9"/>
      <c r="I19" s="9"/>
      <c r="J19" s="9"/>
      <c r="K19" s="9"/>
      <c r="L19" s="9"/>
      <c r="M19" s="9"/>
      <c r="N19" s="9"/>
      <c r="O19" s="9"/>
      <c r="P19" s="9"/>
      <c r="Q19" s="9"/>
      <c r="R19" s="9"/>
      <c r="S19" s="9"/>
    </row>
    <row r="20" spans="1:19" ht="33.6" customHeight="1" x14ac:dyDescent="0.2">
      <c r="A20" s="13">
        <f t="shared" si="0"/>
        <v>14</v>
      </c>
      <c r="B20" s="91"/>
      <c r="C20" s="13" t="s">
        <v>147</v>
      </c>
      <c r="D20" s="6" t="s">
        <v>14</v>
      </c>
      <c r="E20" s="6"/>
      <c r="F20" s="9"/>
      <c r="G20" s="9"/>
      <c r="H20" s="9"/>
      <c r="I20" s="9"/>
      <c r="J20" s="9"/>
      <c r="K20" s="9"/>
      <c r="L20" s="9"/>
      <c r="M20" s="9"/>
      <c r="N20" s="9"/>
      <c r="O20" s="9"/>
      <c r="P20" s="9"/>
      <c r="Q20" s="9"/>
      <c r="R20" s="9"/>
      <c r="S20" s="9"/>
    </row>
    <row r="23" spans="1:19" x14ac:dyDescent="0.2">
      <c r="C23" s="1" t="s">
        <v>148</v>
      </c>
    </row>
  </sheetData>
  <mergeCells count="14">
    <mergeCell ref="A5:A6"/>
    <mergeCell ref="D5:D6"/>
    <mergeCell ref="P5:R5"/>
    <mergeCell ref="B15:B18"/>
    <mergeCell ref="B19:B20"/>
    <mergeCell ref="E5:E6"/>
    <mergeCell ref="F5:I5"/>
    <mergeCell ref="J5:L5"/>
    <mergeCell ref="B5:B6"/>
    <mergeCell ref="C5:C6"/>
    <mergeCell ref="B7:B10"/>
    <mergeCell ref="B11:B12"/>
    <mergeCell ref="B13:B14"/>
    <mergeCell ref="M5:O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43"/>
  <sheetViews>
    <sheetView showRowColHeaders="0" workbookViewId="0">
      <selection activeCell="X3" sqref="X3"/>
    </sheetView>
  </sheetViews>
  <sheetFormatPr defaultColWidth="8.85546875" defaultRowHeight="11.25" x14ac:dyDescent="0.2"/>
  <cols>
    <col min="1" max="1" width="4.28515625" style="14" customWidth="1"/>
    <col min="2" max="2" width="15.42578125" style="1" customWidth="1"/>
    <col min="3" max="3" width="6.85546875" style="1" customWidth="1"/>
    <col min="4" max="5" width="6.28515625" style="1" customWidth="1"/>
    <col min="6" max="6" width="9.85546875" style="1" customWidth="1"/>
    <col min="7" max="7" width="5.140625" style="1" customWidth="1"/>
    <col min="8" max="9" width="6.7109375" style="1" customWidth="1"/>
    <col min="10" max="10" width="10.140625" style="1" customWidth="1"/>
    <col min="11" max="11" width="5.28515625" style="1" customWidth="1"/>
    <col min="12" max="12" width="5" style="1" customWidth="1"/>
    <col min="13" max="13" width="10.28515625" style="1" customWidth="1"/>
    <col min="14" max="14" width="6.85546875" style="1" customWidth="1"/>
    <col min="15" max="15" width="6.28515625" style="1" customWidth="1"/>
    <col min="16" max="16" width="6.5703125" style="1" customWidth="1"/>
    <col min="17" max="17" width="8.7109375" style="1" customWidth="1"/>
    <col min="18" max="18" width="9.28515625" style="1" customWidth="1"/>
    <col min="19" max="19" width="7.5703125" style="1" customWidth="1"/>
    <col min="20" max="20" width="5.7109375" style="1" customWidth="1"/>
    <col min="21" max="21" width="8" style="1" customWidth="1"/>
    <col min="22" max="23" width="5.28515625" style="1" customWidth="1"/>
    <col min="24" max="24" width="16.7109375" style="1" customWidth="1"/>
    <col min="25" max="25" width="9" style="1" customWidth="1"/>
    <col min="26" max="26" width="7.85546875" style="1" customWidth="1"/>
    <col min="27" max="27" width="8.7109375" style="1" customWidth="1"/>
    <col min="28" max="28" width="9.85546875" style="1" customWidth="1"/>
    <col min="29" max="29" width="6.7109375" style="1" customWidth="1"/>
    <col min="30" max="30" width="6.5703125" style="1" customWidth="1"/>
    <col min="31" max="31" width="7" style="1" customWidth="1"/>
    <col min="32" max="32" width="7.140625" style="1" customWidth="1"/>
    <col min="33" max="16384" width="8.85546875" style="1"/>
  </cols>
  <sheetData>
    <row r="1" spans="1:32" x14ac:dyDescent="0.2">
      <c r="A1" s="14" t="s">
        <v>149</v>
      </c>
    </row>
    <row r="3" spans="1:32" x14ac:dyDescent="0.2">
      <c r="C3" s="31"/>
      <c r="F3" s="1" t="s">
        <v>150</v>
      </c>
      <c r="X3" s="1" t="s">
        <v>151</v>
      </c>
    </row>
    <row r="4" spans="1:32" x14ac:dyDescent="0.2">
      <c r="C4" s="31"/>
    </row>
    <row r="6" spans="1:32" ht="30" customHeight="1" x14ac:dyDescent="0.2">
      <c r="A6" s="95" t="s">
        <v>152</v>
      </c>
      <c r="B6" s="94" t="s">
        <v>52</v>
      </c>
      <c r="C6" s="82" t="s">
        <v>153</v>
      </c>
      <c r="D6" s="82"/>
      <c r="E6" s="82"/>
      <c r="F6" s="82"/>
      <c r="G6" s="82"/>
      <c r="H6" s="82"/>
      <c r="I6" s="82"/>
      <c r="J6" s="82"/>
      <c r="L6" s="101" t="s">
        <v>152</v>
      </c>
      <c r="M6" s="98" t="s">
        <v>52</v>
      </c>
      <c r="N6" s="82" t="s">
        <v>154</v>
      </c>
      <c r="O6" s="82"/>
      <c r="P6" s="82"/>
      <c r="Q6" s="82"/>
      <c r="R6" s="82"/>
      <c r="S6" s="82"/>
      <c r="T6" s="82"/>
      <c r="U6" s="82"/>
      <c r="W6" s="101" t="s">
        <v>152</v>
      </c>
      <c r="X6" s="97" t="s">
        <v>155</v>
      </c>
      <c r="Y6" s="82" t="s">
        <v>156</v>
      </c>
      <c r="Z6" s="82"/>
      <c r="AA6" s="82"/>
      <c r="AB6" s="82"/>
      <c r="AC6" s="82"/>
      <c r="AD6" s="82"/>
      <c r="AE6" s="82"/>
      <c r="AF6" s="82"/>
    </row>
    <row r="7" spans="1:32" ht="16.899999999999999" customHeight="1" x14ac:dyDescent="0.2">
      <c r="A7" s="95"/>
      <c r="B7" s="94"/>
      <c r="C7" s="96" t="s">
        <v>157</v>
      </c>
      <c r="D7" s="96"/>
      <c r="E7" s="96"/>
      <c r="F7" s="96"/>
      <c r="G7" s="96" t="s">
        <v>158</v>
      </c>
      <c r="H7" s="96"/>
      <c r="I7" s="96"/>
      <c r="J7" s="96"/>
      <c r="L7" s="101"/>
      <c r="M7" s="99"/>
      <c r="N7" s="96" t="s">
        <v>157</v>
      </c>
      <c r="O7" s="96"/>
      <c r="P7" s="96"/>
      <c r="Q7" s="96"/>
      <c r="R7" s="96" t="s">
        <v>158</v>
      </c>
      <c r="S7" s="96"/>
      <c r="T7" s="96"/>
      <c r="U7" s="96"/>
      <c r="W7" s="101"/>
      <c r="X7" s="97"/>
      <c r="Y7" s="96" t="s">
        <v>157</v>
      </c>
      <c r="Z7" s="96"/>
      <c r="AA7" s="96"/>
      <c r="AB7" s="96"/>
      <c r="AC7" s="96" t="s">
        <v>158</v>
      </c>
      <c r="AD7" s="96"/>
      <c r="AE7" s="96"/>
      <c r="AF7" s="96"/>
    </row>
    <row r="8" spans="1:32" ht="57" customHeight="1" x14ac:dyDescent="0.2">
      <c r="A8" s="95"/>
      <c r="B8" s="94"/>
      <c r="C8" s="94" t="s">
        <v>159</v>
      </c>
      <c r="D8" s="94"/>
      <c r="E8" s="94" t="s">
        <v>160</v>
      </c>
      <c r="F8" s="94"/>
      <c r="G8" s="94" t="s">
        <v>159</v>
      </c>
      <c r="H8" s="94"/>
      <c r="I8" s="94" t="s">
        <v>160</v>
      </c>
      <c r="J8" s="94"/>
      <c r="L8" s="101"/>
      <c r="M8" s="99"/>
      <c r="N8" s="97" t="s">
        <v>159</v>
      </c>
      <c r="O8" s="97"/>
      <c r="P8" s="97" t="s">
        <v>160</v>
      </c>
      <c r="Q8" s="97"/>
      <c r="R8" s="97" t="s">
        <v>159</v>
      </c>
      <c r="S8" s="97"/>
      <c r="T8" s="97" t="s">
        <v>160</v>
      </c>
      <c r="U8" s="97"/>
      <c r="W8" s="101"/>
      <c r="X8" s="97"/>
      <c r="Y8" s="97" t="s">
        <v>159</v>
      </c>
      <c r="Z8" s="97"/>
      <c r="AA8" s="97" t="s">
        <v>160</v>
      </c>
      <c r="AB8" s="97"/>
      <c r="AC8" s="97" t="s">
        <v>159</v>
      </c>
      <c r="AD8" s="97"/>
      <c r="AE8" s="97" t="s">
        <v>160</v>
      </c>
      <c r="AF8" s="97"/>
    </row>
    <row r="9" spans="1:32" ht="48" customHeight="1" x14ac:dyDescent="0.2">
      <c r="A9" s="95"/>
      <c r="B9" s="94"/>
      <c r="C9" s="35" t="s">
        <v>161</v>
      </c>
      <c r="D9" s="27" t="s">
        <v>162</v>
      </c>
      <c r="E9" s="35" t="s">
        <v>161</v>
      </c>
      <c r="F9" s="27" t="s">
        <v>162</v>
      </c>
      <c r="G9" s="35" t="s">
        <v>161</v>
      </c>
      <c r="H9" s="27" t="s">
        <v>162</v>
      </c>
      <c r="I9" s="35" t="s">
        <v>161</v>
      </c>
      <c r="J9" s="27" t="s">
        <v>162</v>
      </c>
      <c r="L9" s="101"/>
      <c r="M9" s="100"/>
      <c r="N9" s="35" t="s">
        <v>161</v>
      </c>
      <c r="O9" s="27" t="s">
        <v>162</v>
      </c>
      <c r="P9" s="35" t="s">
        <v>161</v>
      </c>
      <c r="Q9" s="27" t="s">
        <v>162</v>
      </c>
      <c r="R9" s="35" t="s">
        <v>161</v>
      </c>
      <c r="S9" s="27" t="s">
        <v>162</v>
      </c>
      <c r="T9" s="21" t="s">
        <v>163</v>
      </c>
      <c r="U9" s="22" t="s">
        <v>164</v>
      </c>
      <c r="W9" s="101"/>
      <c r="X9" s="97"/>
      <c r="Y9" s="35" t="s">
        <v>161</v>
      </c>
      <c r="Z9" s="27" t="s">
        <v>162</v>
      </c>
      <c r="AA9" s="35" t="s">
        <v>161</v>
      </c>
      <c r="AB9" s="27" t="s">
        <v>162</v>
      </c>
      <c r="AC9" s="35" t="s">
        <v>161</v>
      </c>
      <c r="AD9" s="27" t="s">
        <v>162</v>
      </c>
      <c r="AE9" s="35" t="s">
        <v>161</v>
      </c>
      <c r="AF9" s="27" t="s">
        <v>162</v>
      </c>
    </row>
    <row r="10" spans="1:32" ht="45" x14ac:dyDescent="0.2">
      <c r="A10" s="23">
        <v>1</v>
      </c>
      <c r="B10" s="20" t="s">
        <v>59</v>
      </c>
      <c r="C10" s="23">
        <v>49</v>
      </c>
      <c r="D10" s="23">
        <v>79.3</v>
      </c>
      <c r="E10" s="23"/>
      <c r="F10" s="23"/>
      <c r="G10" s="23">
        <v>54</v>
      </c>
      <c r="H10" s="23">
        <v>78.5</v>
      </c>
      <c r="I10" s="23"/>
      <c r="J10" s="23"/>
      <c r="L10" s="23">
        <v>1</v>
      </c>
      <c r="M10" s="20"/>
      <c r="N10" s="23"/>
      <c r="O10" s="23"/>
      <c r="P10" s="23"/>
      <c r="Q10" s="23"/>
      <c r="R10" s="23"/>
      <c r="S10" s="23"/>
      <c r="T10" s="23"/>
      <c r="U10" s="23"/>
      <c r="W10" s="23">
        <v>1</v>
      </c>
      <c r="X10" s="20" t="s">
        <v>464</v>
      </c>
      <c r="Y10" s="23" t="s">
        <v>467</v>
      </c>
      <c r="Z10" s="23"/>
      <c r="AA10" s="23"/>
      <c r="AB10" s="23"/>
      <c r="AC10" s="23">
        <v>33</v>
      </c>
      <c r="AD10" s="23"/>
      <c r="AE10" s="23">
        <v>14</v>
      </c>
      <c r="AF10" s="23"/>
    </row>
    <row r="11" spans="1:32" x14ac:dyDescent="0.2">
      <c r="A11" s="23">
        <v>2</v>
      </c>
      <c r="B11" s="20" t="s">
        <v>60</v>
      </c>
      <c r="C11" s="23">
        <v>58</v>
      </c>
      <c r="D11" s="23">
        <v>81.7</v>
      </c>
      <c r="E11" s="23"/>
      <c r="F11" s="23"/>
      <c r="G11" s="23">
        <v>51</v>
      </c>
      <c r="H11" s="23">
        <v>92.9</v>
      </c>
      <c r="I11" s="23"/>
      <c r="J11" s="23"/>
      <c r="L11" s="23">
        <v>2</v>
      </c>
      <c r="M11" s="20"/>
      <c r="N11" s="23"/>
      <c r="O11" s="23"/>
      <c r="P11" s="23"/>
      <c r="Q11" s="23"/>
      <c r="R11" s="23"/>
      <c r="S11" s="23"/>
      <c r="T11" s="23"/>
      <c r="U11" s="23"/>
      <c r="W11" s="23">
        <v>2</v>
      </c>
      <c r="X11" s="20"/>
      <c r="Y11" s="23"/>
      <c r="Z11" s="23"/>
      <c r="AA11" s="23"/>
      <c r="AB11" s="23"/>
      <c r="AC11" s="23"/>
      <c r="AD11" s="23"/>
      <c r="AE11" s="23"/>
      <c r="AF11" s="23"/>
    </row>
    <row r="12" spans="1:32" x14ac:dyDescent="0.2">
      <c r="A12" s="23">
        <v>3</v>
      </c>
      <c r="B12" s="20" t="s">
        <v>61</v>
      </c>
      <c r="C12" s="23">
        <v>50</v>
      </c>
      <c r="D12" s="23">
        <v>82.3</v>
      </c>
      <c r="E12" s="23">
        <v>4</v>
      </c>
      <c r="F12" s="23">
        <v>86.7</v>
      </c>
      <c r="G12" s="23">
        <v>63</v>
      </c>
      <c r="H12" s="23">
        <v>89.3</v>
      </c>
      <c r="I12" s="23">
        <v>4</v>
      </c>
      <c r="J12" s="23">
        <v>88</v>
      </c>
      <c r="L12" s="23">
        <v>3</v>
      </c>
      <c r="M12" s="20"/>
      <c r="N12" s="23"/>
      <c r="O12" s="23"/>
      <c r="P12" s="23"/>
      <c r="Q12" s="23"/>
      <c r="R12" s="23"/>
      <c r="S12" s="23"/>
      <c r="T12" s="23"/>
      <c r="U12" s="23"/>
      <c r="W12" s="23">
        <v>3</v>
      </c>
      <c r="X12" s="20"/>
      <c r="Y12" s="23"/>
      <c r="Z12" s="23"/>
      <c r="AA12" s="23"/>
      <c r="AB12" s="23"/>
      <c r="AC12" s="23"/>
      <c r="AD12" s="23"/>
      <c r="AE12" s="23"/>
      <c r="AF12" s="23"/>
    </row>
    <row r="13" spans="1:32" x14ac:dyDescent="0.2">
      <c r="A13" s="23">
        <v>4</v>
      </c>
      <c r="B13" s="20" t="s">
        <v>62</v>
      </c>
      <c r="C13" s="23">
        <v>51</v>
      </c>
      <c r="D13" s="23">
        <v>82.4</v>
      </c>
      <c r="E13" s="23"/>
      <c r="F13" s="23"/>
      <c r="G13" s="23">
        <v>56</v>
      </c>
      <c r="H13" s="23">
        <v>93.8</v>
      </c>
      <c r="I13" s="23"/>
      <c r="J13" s="23"/>
      <c r="W13" s="23">
        <v>4</v>
      </c>
      <c r="X13" s="20"/>
      <c r="Y13" s="23"/>
      <c r="Z13" s="23"/>
      <c r="AA13" s="23"/>
      <c r="AB13" s="23"/>
      <c r="AC13" s="23"/>
      <c r="AD13" s="23"/>
      <c r="AE13" s="23"/>
      <c r="AF13" s="23"/>
    </row>
    <row r="14" spans="1:32" x14ac:dyDescent="0.2">
      <c r="A14" s="23">
        <v>5</v>
      </c>
      <c r="B14" s="20" t="s">
        <v>63</v>
      </c>
      <c r="C14" s="23">
        <v>62</v>
      </c>
      <c r="D14" s="23">
        <v>81.099999999999994</v>
      </c>
      <c r="E14" s="23"/>
      <c r="F14" s="23"/>
      <c r="G14" s="23">
        <v>57</v>
      </c>
      <c r="H14" s="23">
        <v>81.7</v>
      </c>
      <c r="I14" s="23"/>
      <c r="J14" s="23"/>
      <c r="W14" s="23">
        <v>5</v>
      </c>
      <c r="X14" s="20"/>
      <c r="Y14" s="23"/>
      <c r="Z14" s="23"/>
      <c r="AA14" s="23"/>
      <c r="AB14" s="23"/>
      <c r="AC14" s="23"/>
      <c r="AD14" s="23"/>
      <c r="AE14" s="23"/>
      <c r="AF14" s="23"/>
    </row>
    <row r="15" spans="1:32" ht="10.15" customHeight="1" x14ac:dyDescent="0.2">
      <c r="A15" s="23">
        <v>6</v>
      </c>
      <c r="B15" s="20" t="s">
        <v>64</v>
      </c>
      <c r="C15" s="23">
        <v>49</v>
      </c>
      <c r="D15" s="23">
        <v>87.1</v>
      </c>
      <c r="E15" s="23"/>
      <c r="F15" s="23"/>
      <c r="G15" s="23">
        <v>41</v>
      </c>
      <c r="H15" s="23">
        <v>98.1</v>
      </c>
      <c r="I15" s="23"/>
      <c r="J15" s="23"/>
      <c r="W15" s="23">
        <v>6</v>
      </c>
      <c r="X15" s="20"/>
      <c r="Y15" s="23"/>
      <c r="Z15" s="23"/>
      <c r="AA15" s="23"/>
      <c r="AB15" s="23"/>
      <c r="AC15" s="23"/>
      <c r="AD15" s="23"/>
      <c r="AE15" s="23"/>
      <c r="AF15" s="23"/>
    </row>
    <row r="16" spans="1:32" x14ac:dyDescent="0.2">
      <c r="A16" s="23">
        <v>7</v>
      </c>
      <c r="B16" s="20" t="s">
        <v>65</v>
      </c>
      <c r="C16" s="23">
        <v>46</v>
      </c>
      <c r="D16" s="23">
        <v>80.400000000000006</v>
      </c>
      <c r="E16" s="23"/>
      <c r="F16" s="23"/>
      <c r="G16" s="23">
        <v>39</v>
      </c>
      <c r="H16" s="23">
        <v>88.8</v>
      </c>
      <c r="I16" s="23"/>
      <c r="J16" s="23"/>
      <c r="W16" s="23">
        <v>7</v>
      </c>
      <c r="X16" s="20"/>
      <c r="Y16" s="23"/>
      <c r="Z16" s="23"/>
      <c r="AA16" s="23"/>
      <c r="AB16" s="23"/>
      <c r="AC16" s="23"/>
      <c r="AD16" s="23"/>
      <c r="AE16" s="23"/>
      <c r="AF16" s="23"/>
    </row>
    <row r="17" spans="1:32" ht="10.15" customHeight="1" x14ac:dyDescent="0.2">
      <c r="A17" s="23">
        <v>8</v>
      </c>
      <c r="B17" s="20" t="s">
        <v>66</v>
      </c>
      <c r="C17" s="23">
        <v>59</v>
      </c>
      <c r="D17" s="23">
        <v>81.900000000000006</v>
      </c>
      <c r="E17" s="23"/>
      <c r="F17" s="23"/>
      <c r="G17" s="23">
        <v>38</v>
      </c>
      <c r="H17" s="23">
        <v>88.9</v>
      </c>
      <c r="I17" s="23"/>
      <c r="J17" s="23"/>
      <c r="W17" s="23">
        <v>8</v>
      </c>
      <c r="X17" s="20"/>
      <c r="Y17" s="23"/>
      <c r="Z17" s="23"/>
      <c r="AA17" s="23"/>
      <c r="AB17" s="23"/>
      <c r="AC17" s="23"/>
      <c r="AD17" s="23"/>
      <c r="AE17" s="23"/>
      <c r="AF17" s="23"/>
    </row>
    <row r="18" spans="1:32" x14ac:dyDescent="0.2">
      <c r="A18" s="23">
        <v>9</v>
      </c>
      <c r="B18" s="20" t="s">
        <v>67</v>
      </c>
      <c r="C18" s="23">
        <v>44</v>
      </c>
      <c r="D18" s="23">
        <v>73.2</v>
      </c>
      <c r="E18" s="23"/>
      <c r="F18" s="23"/>
      <c r="G18" s="23">
        <v>77</v>
      </c>
      <c r="H18" s="23">
        <v>83.4</v>
      </c>
      <c r="I18" s="23"/>
      <c r="J18" s="23"/>
      <c r="W18" s="23">
        <v>9</v>
      </c>
      <c r="X18" s="20"/>
      <c r="Y18" s="23"/>
      <c r="Z18" s="23"/>
      <c r="AA18" s="23"/>
      <c r="AB18" s="23"/>
      <c r="AC18" s="23"/>
      <c r="AD18" s="23"/>
      <c r="AE18" s="23"/>
      <c r="AF18" s="23"/>
    </row>
    <row r="19" spans="1:32" x14ac:dyDescent="0.2">
      <c r="A19" s="23">
        <v>10</v>
      </c>
      <c r="B19" s="20" t="s">
        <v>68</v>
      </c>
      <c r="C19" s="23">
        <v>52</v>
      </c>
      <c r="D19" s="23">
        <v>92.2</v>
      </c>
      <c r="E19" s="23"/>
      <c r="F19" s="23"/>
      <c r="G19" s="23">
        <v>59</v>
      </c>
      <c r="H19" s="23">
        <v>94.7</v>
      </c>
      <c r="I19" s="23"/>
      <c r="J19" s="23"/>
      <c r="W19" s="23">
        <v>10</v>
      </c>
      <c r="X19" s="20"/>
      <c r="Y19" s="23"/>
      <c r="Z19" s="23"/>
      <c r="AA19" s="23"/>
      <c r="AB19" s="23"/>
      <c r="AC19" s="23"/>
      <c r="AD19" s="23"/>
      <c r="AE19" s="23"/>
      <c r="AF19" s="23"/>
    </row>
    <row r="20" spans="1:32" x14ac:dyDescent="0.2">
      <c r="A20" s="23">
        <v>11</v>
      </c>
      <c r="B20" s="20" t="s">
        <v>69</v>
      </c>
      <c r="C20" s="23">
        <v>68</v>
      </c>
      <c r="D20" s="23">
        <v>83.7</v>
      </c>
      <c r="E20" s="23"/>
      <c r="F20" s="23"/>
      <c r="G20" s="23">
        <v>61</v>
      </c>
      <c r="H20" s="23">
        <v>84.8</v>
      </c>
      <c r="I20" s="23"/>
      <c r="J20" s="23"/>
      <c r="W20" s="23">
        <v>11</v>
      </c>
      <c r="X20" s="20"/>
      <c r="Y20" s="23"/>
      <c r="Z20" s="23"/>
      <c r="AA20" s="23"/>
      <c r="AB20" s="23"/>
      <c r="AC20" s="23"/>
      <c r="AD20" s="23"/>
      <c r="AE20" s="23"/>
      <c r="AF20" s="23"/>
    </row>
    <row r="21" spans="1:32" x14ac:dyDescent="0.2">
      <c r="A21" s="23">
        <v>12</v>
      </c>
      <c r="B21" s="20" t="s">
        <v>70</v>
      </c>
      <c r="C21" s="23">
        <v>68</v>
      </c>
      <c r="D21" s="23">
        <v>92.6</v>
      </c>
      <c r="E21" s="23"/>
      <c r="F21" s="23"/>
      <c r="G21" s="23">
        <v>74</v>
      </c>
      <c r="H21" s="23">
        <v>94.2</v>
      </c>
      <c r="I21" s="23"/>
      <c r="J21" s="23"/>
      <c r="W21" s="23">
        <v>12</v>
      </c>
      <c r="X21" s="20"/>
      <c r="Y21" s="23"/>
      <c r="Z21" s="23"/>
      <c r="AA21" s="23"/>
      <c r="AB21" s="23"/>
      <c r="AC21" s="23"/>
      <c r="AD21" s="23"/>
      <c r="AE21" s="23"/>
      <c r="AF21" s="23"/>
    </row>
    <row r="22" spans="1:32" x14ac:dyDescent="0.2">
      <c r="A22" s="23">
        <v>13</v>
      </c>
      <c r="B22" s="20" t="s">
        <v>71</v>
      </c>
      <c r="C22" s="23">
        <v>51</v>
      </c>
      <c r="D22" s="23">
        <v>83</v>
      </c>
      <c r="E22" s="23"/>
      <c r="F22" s="23"/>
      <c r="G22" s="23">
        <v>48</v>
      </c>
      <c r="H22" s="23">
        <v>91.1</v>
      </c>
      <c r="I22" s="23"/>
      <c r="J22" s="23"/>
      <c r="W22" s="23">
        <v>13</v>
      </c>
      <c r="X22" s="20"/>
      <c r="Y22" s="23"/>
      <c r="Z22" s="23"/>
      <c r="AA22" s="23"/>
      <c r="AB22" s="23"/>
      <c r="AC22" s="23"/>
      <c r="AD22" s="23"/>
      <c r="AE22" s="23"/>
      <c r="AF22" s="23"/>
    </row>
    <row r="23" spans="1:32" x14ac:dyDescent="0.2">
      <c r="A23" s="23">
        <v>14</v>
      </c>
      <c r="B23" s="20" t="s">
        <v>72</v>
      </c>
      <c r="C23" s="23">
        <v>55</v>
      </c>
      <c r="D23" s="23">
        <v>80.5</v>
      </c>
      <c r="E23" s="23"/>
      <c r="F23" s="23"/>
      <c r="G23" s="23">
        <v>90</v>
      </c>
      <c r="H23" s="23">
        <v>85.2</v>
      </c>
      <c r="I23" s="23"/>
      <c r="J23" s="23"/>
      <c r="W23" s="23">
        <v>14</v>
      </c>
      <c r="X23" s="20"/>
      <c r="Y23" s="23"/>
      <c r="Z23" s="23"/>
      <c r="AA23" s="23"/>
      <c r="AB23" s="23"/>
      <c r="AC23" s="23"/>
      <c r="AD23" s="23"/>
      <c r="AE23" s="23"/>
      <c r="AF23" s="23"/>
    </row>
    <row r="24" spans="1:32" x14ac:dyDescent="0.2">
      <c r="A24" s="23">
        <v>15</v>
      </c>
      <c r="B24" s="20" t="s">
        <v>73</v>
      </c>
      <c r="C24" s="23">
        <v>61</v>
      </c>
      <c r="D24" s="23">
        <v>87.5</v>
      </c>
      <c r="E24" s="23"/>
      <c r="F24" s="23"/>
      <c r="G24" s="23">
        <v>60</v>
      </c>
      <c r="H24" s="23">
        <v>88.3</v>
      </c>
      <c r="I24" s="23"/>
      <c r="J24" s="23"/>
      <c r="W24" s="23">
        <v>15</v>
      </c>
      <c r="X24" s="20"/>
      <c r="Y24" s="23"/>
      <c r="Z24" s="23"/>
      <c r="AA24" s="23"/>
      <c r="AB24" s="23"/>
      <c r="AC24" s="23"/>
      <c r="AD24" s="23"/>
      <c r="AE24" s="23"/>
      <c r="AF24" s="23"/>
    </row>
    <row r="25" spans="1:32" x14ac:dyDescent="0.2">
      <c r="A25" s="23">
        <v>16</v>
      </c>
      <c r="B25" s="20" t="s">
        <v>74</v>
      </c>
      <c r="C25" s="23">
        <v>47</v>
      </c>
      <c r="D25" s="23">
        <v>88</v>
      </c>
      <c r="E25" s="23"/>
      <c r="F25" s="23"/>
      <c r="G25" s="23">
        <v>59</v>
      </c>
      <c r="H25" s="23">
        <v>95.1</v>
      </c>
      <c r="I25" s="23"/>
      <c r="J25" s="23"/>
      <c r="W25" s="23">
        <v>16</v>
      </c>
      <c r="X25" s="20"/>
      <c r="Y25" s="23"/>
      <c r="Z25" s="23"/>
      <c r="AA25" s="23"/>
      <c r="AB25" s="23"/>
      <c r="AC25" s="23"/>
      <c r="AD25" s="23"/>
      <c r="AE25" s="23"/>
      <c r="AF25" s="23"/>
    </row>
    <row r="26" spans="1:32" x14ac:dyDescent="0.2">
      <c r="A26" s="23">
        <v>17</v>
      </c>
      <c r="B26" s="20" t="s">
        <v>75</v>
      </c>
      <c r="C26" s="23">
        <v>75</v>
      </c>
      <c r="D26" s="23">
        <v>85.3</v>
      </c>
      <c r="E26" s="23"/>
      <c r="F26" s="23"/>
      <c r="G26" s="23">
        <v>54</v>
      </c>
      <c r="H26" s="23">
        <v>87.5</v>
      </c>
      <c r="I26" s="23"/>
      <c r="J26" s="23"/>
      <c r="W26" s="23">
        <v>17</v>
      </c>
      <c r="X26" s="20"/>
      <c r="Y26" s="23"/>
      <c r="Z26" s="23"/>
      <c r="AA26" s="23"/>
      <c r="AB26" s="23"/>
      <c r="AC26" s="23"/>
      <c r="AD26" s="23"/>
      <c r="AE26" s="23"/>
      <c r="AF26" s="23"/>
    </row>
    <row r="27" spans="1:32" x14ac:dyDescent="0.2">
      <c r="A27" s="23">
        <v>18</v>
      </c>
      <c r="B27" s="20" t="s">
        <v>76</v>
      </c>
      <c r="C27" s="23">
        <v>69</v>
      </c>
      <c r="D27" s="23">
        <v>74</v>
      </c>
      <c r="E27" s="23"/>
      <c r="F27" s="23"/>
      <c r="G27" s="23">
        <v>82</v>
      </c>
      <c r="H27" s="23">
        <v>87.9</v>
      </c>
      <c r="I27" s="23"/>
      <c r="J27" s="23"/>
      <c r="W27" s="23">
        <v>18</v>
      </c>
      <c r="X27" s="20"/>
      <c r="Y27" s="23"/>
      <c r="Z27" s="23"/>
      <c r="AA27" s="23"/>
      <c r="AB27" s="23"/>
      <c r="AC27" s="23"/>
      <c r="AD27" s="23"/>
      <c r="AE27" s="23"/>
      <c r="AF27" s="23"/>
    </row>
    <row r="28" spans="1:32" x14ac:dyDescent="0.2">
      <c r="A28" s="23">
        <v>19</v>
      </c>
      <c r="B28" s="20" t="s">
        <v>77</v>
      </c>
      <c r="C28" s="23">
        <v>39</v>
      </c>
      <c r="D28" s="23">
        <v>80.2</v>
      </c>
      <c r="E28" s="23"/>
      <c r="F28" s="23"/>
      <c r="G28" s="23">
        <v>48</v>
      </c>
      <c r="H28" s="23">
        <v>84.5</v>
      </c>
      <c r="I28" s="23"/>
      <c r="J28" s="23"/>
      <c r="W28" s="23">
        <v>19</v>
      </c>
      <c r="X28" s="20"/>
      <c r="Y28" s="23"/>
      <c r="Z28" s="23"/>
      <c r="AA28" s="23"/>
      <c r="AB28" s="23"/>
      <c r="AC28" s="23"/>
      <c r="AD28" s="23"/>
      <c r="AE28" s="23"/>
      <c r="AF28" s="23"/>
    </row>
    <row r="29" spans="1:32" x14ac:dyDescent="0.2">
      <c r="A29" s="23">
        <v>20</v>
      </c>
      <c r="B29" s="20" t="s">
        <v>78</v>
      </c>
      <c r="C29" s="23">
        <v>90</v>
      </c>
      <c r="D29" s="23">
        <v>78.3</v>
      </c>
      <c r="E29" s="23"/>
      <c r="F29" s="23"/>
      <c r="G29" s="32">
        <v>72</v>
      </c>
      <c r="H29" s="32">
        <v>80.900000000000006</v>
      </c>
      <c r="I29" s="23"/>
      <c r="J29" s="23"/>
      <c r="W29" s="23">
        <v>20</v>
      </c>
      <c r="X29" s="20"/>
      <c r="Y29" s="23"/>
      <c r="Z29" s="23"/>
      <c r="AA29" s="23"/>
      <c r="AB29" s="23"/>
      <c r="AC29" s="23"/>
      <c r="AD29" s="23"/>
      <c r="AE29" s="23"/>
      <c r="AF29" s="23"/>
    </row>
    <row r="30" spans="1:32" x14ac:dyDescent="0.2">
      <c r="A30" s="23">
        <v>21</v>
      </c>
      <c r="B30" s="20" t="s">
        <v>79</v>
      </c>
      <c r="C30" s="23">
        <v>67</v>
      </c>
      <c r="D30" s="23">
        <v>90.5</v>
      </c>
      <c r="E30" s="23"/>
      <c r="F30" s="23"/>
      <c r="G30" s="23">
        <v>65</v>
      </c>
      <c r="H30" s="23">
        <v>87.4</v>
      </c>
      <c r="I30" s="23"/>
      <c r="J30" s="23"/>
      <c r="W30" s="23">
        <v>21</v>
      </c>
      <c r="X30" s="20"/>
      <c r="Y30" s="23"/>
      <c r="Z30" s="23"/>
      <c r="AA30" s="23"/>
      <c r="AB30" s="23"/>
      <c r="AC30" s="23"/>
      <c r="AD30" s="23"/>
      <c r="AE30" s="23"/>
      <c r="AF30" s="23"/>
    </row>
    <row r="31" spans="1:32" x14ac:dyDescent="0.2">
      <c r="A31" s="23">
        <v>22</v>
      </c>
      <c r="B31" s="20" t="s">
        <v>165</v>
      </c>
      <c r="C31" s="23">
        <v>46</v>
      </c>
      <c r="D31" s="23">
        <v>81.599999999999994</v>
      </c>
      <c r="E31" s="23"/>
      <c r="F31" s="23"/>
      <c r="G31" s="23">
        <v>69</v>
      </c>
      <c r="H31" s="23">
        <v>80.599999999999994</v>
      </c>
      <c r="I31" s="23"/>
      <c r="J31" s="23"/>
      <c r="W31" s="23">
        <v>22</v>
      </c>
      <c r="X31" s="20"/>
      <c r="Y31" s="23"/>
      <c r="Z31" s="23"/>
      <c r="AA31" s="23"/>
      <c r="AB31" s="23"/>
      <c r="AC31" s="23"/>
      <c r="AD31" s="23"/>
      <c r="AE31" s="23"/>
      <c r="AF31" s="23"/>
    </row>
    <row r="32" spans="1:32" ht="12.6" customHeight="1" x14ac:dyDescent="0.2">
      <c r="A32" s="93" t="s">
        <v>159</v>
      </c>
      <c r="B32" s="93"/>
      <c r="C32" s="24">
        <v>1254</v>
      </c>
      <c r="D32" s="24">
        <v>83</v>
      </c>
      <c r="E32" s="24"/>
      <c r="F32" s="24"/>
      <c r="G32" s="33">
        <v>1315</v>
      </c>
      <c r="H32" s="24">
        <v>92.3</v>
      </c>
      <c r="I32" s="24"/>
      <c r="J32" s="24"/>
      <c r="W32" s="23">
        <v>23</v>
      </c>
      <c r="X32" s="20"/>
      <c r="Y32" s="23"/>
      <c r="Z32" s="23"/>
      <c r="AA32" s="23"/>
      <c r="AB32" s="23"/>
      <c r="AC32" s="23"/>
      <c r="AD32" s="23"/>
      <c r="AE32" s="23"/>
      <c r="AF32" s="23"/>
    </row>
    <row r="33" spans="1:32" ht="10.15" customHeight="1" x14ac:dyDescent="0.2">
      <c r="W33" s="23">
        <v>24</v>
      </c>
      <c r="X33" s="20"/>
      <c r="Y33" s="23"/>
      <c r="Z33" s="23"/>
      <c r="AA33" s="23"/>
      <c r="AB33" s="23"/>
      <c r="AC33" s="23"/>
      <c r="AD33" s="23"/>
      <c r="AE33" s="23"/>
      <c r="AF33" s="23"/>
    </row>
    <row r="34" spans="1:32" x14ac:dyDescent="0.2">
      <c r="W34" s="23">
        <v>25</v>
      </c>
      <c r="X34" s="20"/>
      <c r="Y34" s="23"/>
      <c r="Z34" s="23"/>
      <c r="AA34" s="23"/>
      <c r="AB34" s="23"/>
      <c r="AC34" s="23"/>
      <c r="AD34" s="23"/>
      <c r="AE34" s="23"/>
      <c r="AF34" s="23"/>
    </row>
    <row r="35" spans="1:32" ht="15" customHeight="1" x14ac:dyDescent="0.2">
      <c r="A35" s="1"/>
      <c r="W35" s="23">
        <v>26</v>
      </c>
      <c r="X35" s="20"/>
      <c r="Y35" s="23"/>
      <c r="Z35" s="23"/>
      <c r="AA35" s="23"/>
      <c r="AB35" s="23"/>
      <c r="AC35" s="23"/>
      <c r="AD35" s="23"/>
      <c r="AE35" s="23"/>
      <c r="AF35" s="23"/>
    </row>
    <row r="36" spans="1:32" ht="15" customHeight="1" x14ac:dyDescent="0.2">
      <c r="A36" s="1"/>
      <c r="W36" s="23">
        <v>27</v>
      </c>
      <c r="X36" s="20"/>
      <c r="Y36" s="23"/>
      <c r="Z36" s="23"/>
      <c r="AA36" s="23"/>
      <c r="AB36" s="23"/>
      <c r="AC36" s="23"/>
      <c r="AD36" s="23"/>
      <c r="AE36" s="23"/>
      <c r="AF36" s="23"/>
    </row>
    <row r="37" spans="1:32" ht="15" customHeight="1" x14ac:dyDescent="0.2">
      <c r="A37" s="1"/>
      <c r="W37" s="23">
        <v>28</v>
      </c>
      <c r="X37" s="20"/>
      <c r="Y37" s="23"/>
      <c r="Z37" s="23"/>
      <c r="AA37" s="23"/>
      <c r="AB37" s="23"/>
      <c r="AC37" s="23"/>
      <c r="AD37" s="23"/>
      <c r="AE37" s="23"/>
      <c r="AF37" s="23"/>
    </row>
    <row r="38" spans="1:32" ht="15" customHeight="1" x14ac:dyDescent="0.2">
      <c r="A38" s="1"/>
      <c r="W38" s="23">
        <v>29</v>
      </c>
      <c r="X38" s="20"/>
      <c r="Y38" s="23"/>
      <c r="Z38" s="23"/>
      <c r="AA38" s="23"/>
      <c r="AB38" s="23"/>
      <c r="AC38" s="23"/>
      <c r="AD38" s="23"/>
      <c r="AE38" s="23"/>
      <c r="AF38" s="23"/>
    </row>
    <row r="39" spans="1:32" ht="18.600000000000001" customHeight="1" x14ac:dyDescent="0.2">
      <c r="A39" s="1"/>
      <c r="W39" s="93" t="s">
        <v>159</v>
      </c>
      <c r="X39" s="93"/>
      <c r="Y39" s="24"/>
      <c r="Z39" s="24"/>
      <c r="AA39" s="24"/>
      <c r="AB39" s="24"/>
      <c r="AC39" s="33"/>
      <c r="AD39" s="24"/>
      <c r="AE39" s="24"/>
      <c r="AF39" s="24"/>
    </row>
    <row r="40" spans="1:32" x14ac:dyDescent="0.2">
      <c r="A40" s="1"/>
    </row>
    <row r="41" spans="1:32" x14ac:dyDescent="0.2">
      <c r="A41" s="1"/>
    </row>
    <row r="43" spans="1:32" x14ac:dyDescent="0.2">
      <c r="B43" s="34" t="s">
        <v>166</v>
      </c>
    </row>
  </sheetData>
  <mergeCells count="29">
    <mergeCell ref="W39:X39"/>
    <mergeCell ref="W6:W9"/>
    <mergeCell ref="X6:X9"/>
    <mergeCell ref="Y6:AF6"/>
    <mergeCell ref="Y7:AB7"/>
    <mergeCell ref="AC7:AF7"/>
    <mergeCell ref="Y8:Z8"/>
    <mergeCell ref="AA8:AB8"/>
    <mergeCell ref="AC8:AD8"/>
    <mergeCell ref="AE8:AF8"/>
    <mergeCell ref="M6:M9"/>
    <mergeCell ref="L6:L9"/>
    <mergeCell ref="C7:F7"/>
    <mergeCell ref="G7:J7"/>
    <mergeCell ref="G8:H8"/>
    <mergeCell ref="I8:J8"/>
    <mergeCell ref="E8:F8"/>
    <mergeCell ref="N6:U6"/>
    <mergeCell ref="N7:Q7"/>
    <mergeCell ref="R7:U7"/>
    <mergeCell ref="R8:S8"/>
    <mergeCell ref="T8:U8"/>
    <mergeCell ref="P8:Q8"/>
    <mergeCell ref="N8:O8"/>
    <mergeCell ref="A32:B32"/>
    <mergeCell ref="C8:D8"/>
    <mergeCell ref="B6:B9"/>
    <mergeCell ref="A6:A9"/>
    <mergeCell ref="C6:J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41"/>
  <sheetViews>
    <sheetView tabSelected="1" workbookViewId="0">
      <selection activeCell="Z6" sqref="Z6:AG6"/>
    </sheetView>
  </sheetViews>
  <sheetFormatPr defaultColWidth="8.85546875" defaultRowHeight="11.25" x14ac:dyDescent="0.2"/>
  <cols>
    <col min="1" max="1" width="4.28515625" style="14" customWidth="1"/>
    <col min="2" max="2" width="15.42578125" style="1" customWidth="1"/>
    <col min="3" max="3" width="9.85546875" style="1" customWidth="1"/>
    <col min="4" max="5" width="5.7109375" style="1" customWidth="1"/>
    <col min="6" max="6" width="6.28515625" style="1" customWidth="1"/>
    <col min="7" max="7" width="9.85546875" style="1" customWidth="1"/>
    <col min="8" max="8" width="5.140625" style="1" customWidth="1"/>
    <col min="9" max="10" width="6.7109375" style="1" customWidth="1"/>
    <col min="11" max="11" width="10.140625" style="1" customWidth="1"/>
    <col min="12" max="12" width="5.28515625" style="1" customWidth="1"/>
    <col min="13" max="13" width="4.28515625" style="1" customWidth="1"/>
    <col min="14" max="14" width="16.42578125" style="1" customWidth="1"/>
    <col min="15" max="16" width="4.42578125" style="1" customWidth="1"/>
    <col min="17" max="17" width="6.28515625" style="1" customWidth="1"/>
    <col min="18" max="18" width="8.7109375" style="1" customWidth="1"/>
    <col min="19" max="20" width="4.42578125" style="1" customWidth="1"/>
    <col min="21" max="21" width="5.7109375" style="1" customWidth="1"/>
    <col min="22" max="22" width="8" style="1" customWidth="1"/>
    <col min="23" max="23" width="5.28515625" style="1" customWidth="1"/>
    <col min="24" max="24" width="4.85546875" style="1" customWidth="1"/>
    <col min="25" max="25" width="13" style="1" customWidth="1"/>
    <col min="26" max="27" width="5" style="1" customWidth="1"/>
    <col min="28" max="28" width="7" style="1" customWidth="1"/>
    <col min="29" max="29" width="8.28515625" style="1" customWidth="1"/>
    <col min="30" max="31" width="5" style="1" customWidth="1"/>
    <col min="32" max="33" width="7" style="1" customWidth="1"/>
    <col min="34" max="16384" width="8.85546875" style="1"/>
  </cols>
  <sheetData>
    <row r="1" spans="1:33" x14ac:dyDescent="0.2">
      <c r="A1" s="14" t="s">
        <v>167</v>
      </c>
    </row>
    <row r="3" spans="1:33" x14ac:dyDescent="0.2">
      <c r="D3" s="31"/>
      <c r="G3" s="1" t="s">
        <v>168</v>
      </c>
      <c r="X3" s="1" t="s">
        <v>169</v>
      </c>
    </row>
    <row r="4" spans="1:33" x14ac:dyDescent="0.2">
      <c r="D4" s="31"/>
    </row>
    <row r="6" spans="1:33" ht="39.6" customHeight="1" x14ac:dyDescent="0.2">
      <c r="A6" s="95" t="s">
        <v>152</v>
      </c>
      <c r="B6" s="94" t="s">
        <v>52</v>
      </c>
      <c r="C6" s="76" t="s">
        <v>170</v>
      </c>
      <c r="D6" s="82" t="s">
        <v>171</v>
      </c>
      <c r="E6" s="82"/>
      <c r="F6" s="82"/>
      <c r="G6" s="82"/>
      <c r="H6" s="82"/>
      <c r="I6" s="82"/>
      <c r="J6" s="82"/>
      <c r="K6" s="82"/>
      <c r="M6" s="101" t="s">
        <v>152</v>
      </c>
      <c r="N6" s="98" t="s">
        <v>52</v>
      </c>
      <c r="O6" s="82" t="s">
        <v>172</v>
      </c>
      <c r="P6" s="82"/>
      <c r="Q6" s="82"/>
      <c r="R6" s="82"/>
      <c r="S6" s="82"/>
      <c r="T6" s="82"/>
      <c r="U6" s="82"/>
      <c r="V6" s="82"/>
      <c r="X6" s="101" t="s">
        <v>152</v>
      </c>
      <c r="Y6" s="98" t="s">
        <v>52</v>
      </c>
      <c r="Z6" s="82" t="s">
        <v>173</v>
      </c>
      <c r="AA6" s="82"/>
      <c r="AB6" s="82"/>
      <c r="AC6" s="82"/>
      <c r="AD6" s="82"/>
      <c r="AE6" s="82"/>
      <c r="AF6" s="82"/>
      <c r="AG6" s="82"/>
    </row>
    <row r="7" spans="1:33" s="2" customFormat="1" ht="16.899999999999999" customHeight="1" x14ac:dyDescent="0.25">
      <c r="A7" s="95"/>
      <c r="B7" s="94"/>
      <c r="C7" s="102"/>
      <c r="D7" s="103" t="s">
        <v>157</v>
      </c>
      <c r="E7" s="103"/>
      <c r="F7" s="103"/>
      <c r="G7" s="103"/>
      <c r="H7" s="103" t="s">
        <v>158</v>
      </c>
      <c r="I7" s="103"/>
      <c r="J7" s="103"/>
      <c r="K7" s="103"/>
      <c r="M7" s="101"/>
      <c r="N7" s="99"/>
      <c r="O7" s="103" t="s">
        <v>157</v>
      </c>
      <c r="P7" s="103"/>
      <c r="Q7" s="103"/>
      <c r="R7" s="103"/>
      <c r="S7" s="103" t="s">
        <v>158</v>
      </c>
      <c r="T7" s="103"/>
      <c r="U7" s="103"/>
      <c r="V7" s="103"/>
      <c r="X7" s="101"/>
      <c r="Y7" s="99"/>
      <c r="Z7" s="103" t="s">
        <v>157</v>
      </c>
      <c r="AA7" s="103"/>
      <c r="AB7" s="103"/>
      <c r="AC7" s="103"/>
      <c r="AD7" s="103" t="s">
        <v>158</v>
      </c>
      <c r="AE7" s="103"/>
      <c r="AF7" s="103"/>
      <c r="AG7" s="103"/>
    </row>
    <row r="8" spans="1:33" ht="57" customHeight="1" x14ac:dyDescent="0.2">
      <c r="A8" s="95"/>
      <c r="B8" s="94"/>
      <c r="C8" s="102"/>
      <c r="D8" s="94" t="s">
        <v>159</v>
      </c>
      <c r="E8" s="94"/>
      <c r="F8" s="94" t="s">
        <v>160</v>
      </c>
      <c r="G8" s="94"/>
      <c r="H8" s="94" t="s">
        <v>159</v>
      </c>
      <c r="I8" s="94"/>
      <c r="J8" s="94" t="s">
        <v>160</v>
      </c>
      <c r="K8" s="94"/>
      <c r="M8" s="101"/>
      <c r="N8" s="99"/>
      <c r="O8" s="97" t="s">
        <v>159</v>
      </c>
      <c r="P8" s="97"/>
      <c r="Q8" s="97" t="s">
        <v>160</v>
      </c>
      <c r="R8" s="97"/>
      <c r="S8" s="97" t="s">
        <v>159</v>
      </c>
      <c r="T8" s="97"/>
      <c r="U8" s="97" t="s">
        <v>160</v>
      </c>
      <c r="V8" s="97"/>
      <c r="X8" s="101"/>
      <c r="Y8" s="99"/>
      <c r="Z8" s="97" t="s">
        <v>159</v>
      </c>
      <c r="AA8" s="97"/>
      <c r="AB8" s="97" t="s">
        <v>160</v>
      </c>
      <c r="AC8" s="97"/>
      <c r="AD8" s="97" t="s">
        <v>159</v>
      </c>
      <c r="AE8" s="97"/>
      <c r="AF8" s="97" t="s">
        <v>160</v>
      </c>
      <c r="AG8" s="97"/>
    </row>
    <row r="9" spans="1:33" ht="15" customHeight="1" x14ac:dyDescent="0.2">
      <c r="A9" s="95"/>
      <c r="B9" s="94"/>
      <c r="C9" s="77"/>
      <c r="D9" s="26" t="s">
        <v>163</v>
      </c>
      <c r="E9" s="27" t="s">
        <v>164</v>
      </c>
      <c r="F9" s="26" t="s">
        <v>163</v>
      </c>
      <c r="G9" s="27" t="s">
        <v>164</v>
      </c>
      <c r="H9" s="26" t="s">
        <v>163</v>
      </c>
      <c r="I9" s="27" t="s">
        <v>164</v>
      </c>
      <c r="J9" s="26" t="s">
        <v>163</v>
      </c>
      <c r="K9" s="27" t="s">
        <v>164</v>
      </c>
      <c r="M9" s="101"/>
      <c r="N9" s="100"/>
      <c r="O9" s="21" t="s">
        <v>163</v>
      </c>
      <c r="P9" s="22" t="s">
        <v>164</v>
      </c>
      <c r="Q9" s="21" t="s">
        <v>163</v>
      </c>
      <c r="R9" s="22" t="s">
        <v>164</v>
      </c>
      <c r="S9" s="21" t="s">
        <v>163</v>
      </c>
      <c r="T9" s="22" t="s">
        <v>164</v>
      </c>
      <c r="U9" s="21" t="s">
        <v>163</v>
      </c>
      <c r="V9" s="22" t="s">
        <v>164</v>
      </c>
      <c r="X9" s="101"/>
      <c r="Y9" s="100"/>
      <c r="Z9" s="21" t="s">
        <v>163</v>
      </c>
      <c r="AA9" s="22" t="s">
        <v>164</v>
      </c>
      <c r="AB9" s="21" t="s">
        <v>163</v>
      </c>
      <c r="AC9" s="22" t="s">
        <v>164</v>
      </c>
      <c r="AD9" s="21" t="s">
        <v>163</v>
      </c>
      <c r="AE9" s="22" t="s">
        <v>164</v>
      </c>
      <c r="AF9" s="21" t="s">
        <v>163</v>
      </c>
      <c r="AG9" s="22" t="s">
        <v>164</v>
      </c>
    </row>
    <row r="10" spans="1:33" ht="30.75" customHeight="1" x14ac:dyDescent="0.2">
      <c r="A10" s="23">
        <v>1</v>
      </c>
      <c r="B10" s="20" t="s">
        <v>59</v>
      </c>
      <c r="C10" s="20"/>
      <c r="D10" s="23"/>
      <c r="E10" s="23"/>
      <c r="F10" s="23"/>
      <c r="G10" s="23"/>
      <c r="H10" s="23"/>
      <c r="I10" s="23"/>
      <c r="J10" s="23"/>
      <c r="K10" s="23"/>
      <c r="M10" s="23">
        <v>1</v>
      </c>
      <c r="N10" s="20" t="s">
        <v>174</v>
      </c>
      <c r="O10" s="23">
        <v>49</v>
      </c>
      <c r="P10" s="23"/>
      <c r="Q10" s="23">
        <v>9</v>
      </c>
      <c r="R10" s="23"/>
      <c r="S10" s="23">
        <v>54</v>
      </c>
      <c r="T10" s="23"/>
      <c r="U10" s="23">
        <v>14</v>
      </c>
      <c r="V10" s="23"/>
      <c r="X10" s="23">
        <v>1</v>
      </c>
      <c r="Y10" s="20" t="s">
        <v>127</v>
      </c>
      <c r="Z10" s="23"/>
      <c r="AA10" s="23"/>
      <c r="AB10" s="23"/>
      <c r="AC10" s="23"/>
      <c r="AD10" s="23"/>
      <c r="AE10" s="23"/>
      <c r="AF10" s="23"/>
      <c r="AG10" s="23"/>
    </row>
    <row r="11" spans="1:33" ht="54" customHeight="1" x14ac:dyDescent="0.2">
      <c r="A11" s="23">
        <v>2</v>
      </c>
      <c r="B11" s="20" t="s">
        <v>60</v>
      </c>
      <c r="C11" s="20"/>
      <c r="D11" s="23"/>
      <c r="E11" s="23"/>
      <c r="F11" s="23"/>
      <c r="G11" s="23"/>
      <c r="H11" s="23"/>
      <c r="I11" s="23"/>
      <c r="J11" s="23"/>
      <c r="K11" s="23"/>
      <c r="M11" s="23">
        <v>2</v>
      </c>
      <c r="N11" s="20" t="s">
        <v>465</v>
      </c>
      <c r="O11" s="23">
        <v>104</v>
      </c>
      <c r="P11" s="23"/>
      <c r="Q11" s="23"/>
      <c r="R11" s="23"/>
      <c r="S11" s="23">
        <v>138</v>
      </c>
      <c r="T11" s="23">
        <v>90.92</v>
      </c>
      <c r="U11" s="23">
        <v>3</v>
      </c>
      <c r="V11" s="23">
        <v>76.599999999999994</v>
      </c>
      <c r="X11" s="23">
        <v>2</v>
      </c>
      <c r="Y11" s="20" t="s">
        <v>466</v>
      </c>
      <c r="Z11" s="23"/>
      <c r="AA11" s="23"/>
      <c r="AB11" s="23"/>
      <c r="AC11" s="23"/>
      <c r="AD11" s="23"/>
      <c r="AE11" s="23"/>
      <c r="AF11" s="23"/>
      <c r="AG11" s="23"/>
    </row>
    <row r="12" spans="1:33" x14ac:dyDescent="0.2">
      <c r="A12" s="23">
        <v>3</v>
      </c>
      <c r="B12" s="20" t="s">
        <v>61</v>
      </c>
      <c r="C12" s="20">
        <v>20</v>
      </c>
      <c r="D12" s="23"/>
      <c r="E12" s="23"/>
      <c r="F12" s="23"/>
      <c r="G12" s="23"/>
      <c r="H12" s="23"/>
      <c r="I12" s="23"/>
      <c r="J12" s="23"/>
      <c r="K12" s="23"/>
      <c r="M12" s="23">
        <v>3</v>
      </c>
      <c r="N12" s="20"/>
      <c r="O12" s="23"/>
      <c r="P12" s="23"/>
      <c r="Q12" s="23"/>
      <c r="R12" s="23"/>
      <c r="S12" s="23"/>
      <c r="T12" s="23"/>
      <c r="U12" s="23"/>
      <c r="V12" s="23"/>
      <c r="X12" s="23">
        <v>3</v>
      </c>
      <c r="Y12" s="20"/>
      <c r="Z12" s="23"/>
      <c r="AA12" s="23"/>
      <c r="AB12" s="23"/>
      <c r="AC12" s="23"/>
      <c r="AD12" s="23"/>
      <c r="AE12" s="23"/>
      <c r="AF12" s="23"/>
      <c r="AG12" s="23"/>
    </row>
    <row r="13" spans="1:33" x14ac:dyDescent="0.2">
      <c r="A13" s="23">
        <v>4</v>
      </c>
      <c r="B13" s="20" t="s">
        <v>62</v>
      </c>
      <c r="C13" s="20"/>
      <c r="D13" s="23"/>
      <c r="E13" s="23"/>
      <c r="F13" s="23"/>
      <c r="G13" s="23"/>
      <c r="H13" s="23"/>
      <c r="I13" s="23"/>
      <c r="J13" s="23"/>
      <c r="K13" s="23"/>
    </row>
    <row r="14" spans="1:33" x14ac:dyDescent="0.2">
      <c r="A14" s="23">
        <v>5</v>
      </c>
      <c r="B14" s="20" t="s">
        <v>63</v>
      </c>
      <c r="C14" s="20"/>
      <c r="D14" s="23"/>
      <c r="E14" s="23"/>
      <c r="F14" s="23"/>
      <c r="G14" s="23"/>
      <c r="H14" s="23"/>
      <c r="I14" s="23"/>
      <c r="J14" s="23"/>
      <c r="K14" s="23"/>
    </row>
    <row r="15" spans="1:33" ht="10.15" customHeight="1" x14ac:dyDescent="0.2">
      <c r="A15" s="23">
        <v>6</v>
      </c>
      <c r="B15" s="20" t="s">
        <v>64</v>
      </c>
      <c r="C15" s="20"/>
      <c r="D15" s="23"/>
      <c r="E15" s="23"/>
      <c r="F15" s="23"/>
      <c r="G15" s="23"/>
      <c r="H15" s="23"/>
      <c r="I15" s="23"/>
      <c r="J15" s="23"/>
      <c r="K15" s="23"/>
    </row>
    <row r="16" spans="1:33" x14ac:dyDescent="0.2">
      <c r="A16" s="23">
        <v>7</v>
      </c>
      <c r="B16" s="20" t="s">
        <v>65</v>
      </c>
      <c r="C16" s="20"/>
      <c r="D16" s="23"/>
      <c r="E16" s="23"/>
      <c r="F16" s="23"/>
      <c r="G16" s="23"/>
      <c r="H16" s="23"/>
      <c r="I16" s="23"/>
      <c r="J16" s="23"/>
      <c r="K16" s="23"/>
    </row>
    <row r="17" spans="1:11" ht="10.15" customHeight="1" x14ac:dyDescent="0.2">
      <c r="A17" s="23">
        <v>8</v>
      </c>
      <c r="B17" s="20" t="s">
        <v>66</v>
      </c>
      <c r="C17" s="20"/>
      <c r="D17" s="23"/>
      <c r="E17" s="23"/>
      <c r="F17" s="23"/>
      <c r="G17" s="23"/>
      <c r="H17" s="23"/>
      <c r="I17" s="23"/>
      <c r="J17" s="23"/>
      <c r="K17" s="23"/>
    </row>
    <row r="18" spans="1:11" x14ac:dyDescent="0.2">
      <c r="A18" s="23">
        <v>9</v>
      </c>
      <c r="B18" s="20" t="s">
        <v>67</v>
      </c>
      <c r="C18" s="20"/>
      <c r="D18" s="23"/>
      <c r="E18" s="23"/>
      <c r="F18" s="23"/>
      <c r="G18" s="23"/>
      <c r="H18" s="23"/>
      <c r="I18" s="23"/>
      <c r="J18" s="23"/>
      <c r="K18" s="23"/>
    </row>
    <row r="19" spans="1:11" x14ac:dyDescent="0.2">
      <c r="A19" s="23">
        <v>10</v>
      </c>
      <c r="B19" s="20" t="s">
        <v>68</v>
      </c>
      <c r="C19" s="20"/>
      <c r="D19" s="23"/>
      <c r="E19" s="23"/>
      <c r="F19" s="23"/>
      <c r="G19" s="23"/>
      <c r="H19" s="23"/>
      <c r="I19" s="23"/>
      <c r="J19" s="23"/>
      <c r="K19" s="23"/>
    </row>
    <row r="20" spans="1:11" x14ac:dyDescent="0.2">
      <c r="A20" s="23">
        <v>11</v>
      </c>
      <c r="B20" s="20" t="s">
        <v>69</v>
      </c>
      <c r="C20" s="20"/>
      <c r="D20" s="23"/>
      <c r="E20" s="23"/>
      <c r="F20" s="23"/>
      <c r="G20" s="23"/>
      <c r="H20" s="23"/>
      <c r="I20" s="23"/>
      <c r="J20" s="23"/>
      <c r="K20" s="23"/>
    </row>
    <row r="21" spans="1:11" x14ac:dyDescent="0.2">
      <c r="A21" s="23">
        <v>12</v>
      </c>
      <c r="B21" s="20" t="s">
        <v>70</v>
      </c>
      <c r="C21" s="20"/>
      <c r="D21" s="23"/>
      <c r="E21" s="23"/>
      <c r="F21" s="23"/>
      <c r="G21" s="23"/>
      <c r="H21" s="23"/>
      <c r="I21" s="23"/>
      <c r="J21" s="23"/>
      <c r="K21" s="23"/>
    </row>
    <row r="22" spans="1:11" x14ac:dyDescent="0.2">
      <c r="A22" s="23">
        <v>13</v>
      </c>
      <c r="B22" s="20" t="s">
        <v>71</v>
      </c>
      <c r="C22" s="20"/>
      <c r="D22" s="23"/>
      <c r="E22" s="23"/>
      <c r="F22" s="23"/>
      <c r="G22" s="23"/>
      <c r="H22" s="23"/>
      <c r="I22" s="23"/>
      <c r="J22" s="23"/>
      <c r="K22" s="23"/>
    </row>
    <row r="23" spans="1:11" x14ac:dyDescent="0.2">
      <c r="A23" s="23">
        <v>14</v>
      </c>
      <c r="B23" s="20" t="s">
        <v>72</v>
      </c>
      <c r="C23" s="20"/>
      <c r="D23" s="23"/>
      <c r="E23" s="23"/>
      <c r="F23" s="23"/>
      <c r="G23" s="23"/>
      <c r="H23" s="23"/>
      <c r="I23" s="23"/>
      <c r="J23" s="23"/>
      <c r="K23" s="23"/>
    </row>
    <row r="24" spans="1:11" x14ac:dyDescent="0.2">
      <c r="A24" s="23">
        <v>15</v>
      </c>
      <c r="B24" s="20" t="s">
        <v>73</v>
      </c>
      <c r="C24" s="20"/>
      <c r="D24" s="23"/>
      <c r="E24" s="23"/>
      <c r="F24" s="23"/>
      <c r="G24" s="23"/>
      <c r="H24" s="23"/>
      <c r="I24" s="23"/>
      <c r="J24" s="23"/>
      <c r="K24" s="23"/>
    </row>
    <row r="25" spans="1:11" x14ac:dyDescent="0.2">
      <c r="A25" s="23">
        <v>16</v>
      </c>
      <c r="B25" s="20" t="s">
        <v>74</v>
      </c>
      <c r="C25" s="20"/>
      <c r="D25" s="23"/>
      <c r="E25" s="23"/>
      <c r="F25" s="23"/>
      <c r="G25" s="23"/>
      <c r="H25" s="23"/>
      <c r="I25" s="23"/>
      <c r="J25" s="23"/>
      <c r="K25" s="23"/>
    </row>
    <row r="26" spans="1:11" x14ac:dyDescent="0.2">
      <c r="A26" s="23">
        <v>17</v>
      </c>
      <c r="B26" s="20" t="s">
        <v>75</v>
      </c>
      <c r="C26" s="20"/>
      <c r="D26" s="23"/>
      <c r="E26" s="23"/>
      <c r="F26" s="23"/>
      <c r="G26" s="23"/>
      <c r="H26" s="23"/>
      <c r="I26" s="23"/>
      <c r="J26" s="23"/>
      <c r="K26" s="23"/>
    </row>
    <row r="27" spans="1:11" x14ac:dyDescent="0.2">
      <c r="A27" s="23">
        <v>18</v>
      </c>
      <c r="B27" s="20" t="s">
        <v>76</v>
      </c>
      <c r="C27" s="20"/>
      <c r="D27" s="23"/>
      <c r="E27" s="23"/>
      <c r="F27" s="23"/>
      <c r="G27" s="23"/>
      <c r="H27" s="23"/>
      <c r="I27" s="23"/>
      <c r="J27" s="23"/>
      <c r="K27" s="23"/>
    </row>
    <row r="28" spans="1:11" x14ac:dyDescent="0.2">
      <c r="A28" s="23">
        <v>19</v>
      </c>
      <c r="B28" s="20" t="s">
        <v>77</v>
      </c>
      <c r="C28" s="20"/>
      <c r="D28" s="23"/>
      <c r="E28" s="23"/>
      <c r="F28" s="23"/>
      <c r="G28" s="23"/>
      <c r="H28" s="23"/>
      <c r="I28" s="23"/>
      <c r="J28" s="23"/>
      <c r="K28" s="23"/>
    </row>
    <row r="29" spans="1:11" x14ac:dyDescent="0.2">
      <c r="A29" s="23">
        <v>20</v>
      </c>
      <c r="B29" s="20" t="s">
        <v>78</v>
      </c>
      <c r="C29" s="20"/>
      <c r="D29" s="23"/>
      <c r="E29" s="23"/>
      <c r="F29" s="23"/>
      <c r="G29" s="23"/>
      <c r="H29" s="32"/>
      <c r="I29" s="32"/>
      <c r="J29" s="23"/>
      <c r="K29" s="23"/>
    </row>
    <row r="30" spans="1:11" x14ac:dyDescent="0.2">
      <c r="A30" s="23">
        <v>21</v>
      </c>
      <c r="B30" s="20" t="s">
        <v>79</v>
      </c>
      <c r="C30" s="20"/>
      <c r="D30" s="23"/>
      <c r="E30" s="23"/>
      <c r="F30" s="23"/>
      <c r="G30" s="23"/>
      <c r="H30" s="23"/>
      <c r="I30" s="23"/>
      <c r="J30" s="23"/>
      <c r="K30" s="23"/>
    </row>
    <row r="31" spans="1:11" x14ac:dyDescent="0.2">
      <c r="A31" s="23">
        <v>22</v>
      </c>
      <c r="B31" s="20" t="s">
        <v>80</v>
      </c>
      <c r="C31" s="20"/>
      <c r="D31" s="23"/>
      <c r="E31" s="23"/>
      <c r="F31" s="23"/>
      <c r="G31" s="23"/>
      <c r="H31" s="23"/>
      <c r="I31" s="23"/>
      <c r="J31" s="23"/>
      <c r="K31" s="23"/>
    </row>
    <row r="32" spans="1:11" ht="12.6" customHeight="1" x14ac:dyDescent="0.2">
      <c r="A32" s="93" t="s">
        <v>159</v>
      </c>
      <c r="B32" s="93"/>
      <c r="C32" s="40"/>
      <c r="D32" s="24"/>
      <c r="E32" s="24"/>
      <c r="F32" s="24"/>
      <c r="G32" s="24"/>
      <c r="H32" s="33"/>
      <c r="I32" s="24"/>
      <c r="J32" s="24"/>
      <c r="K32" s="24"/>
    </row>
    <row r="33" spans="1:1" ht="10.15" customHeight="1" x14ac:dyDescent="0.2"/>
    <row r="35" spans="1:1" ht="15" customHeight="1" x14ac:dyDescent="0.2">
      <c r="A35" s="1"/>
    </row>
    <row r="36" spans="1:1" ht="15" customHeight="1" x14ac:dyDescent="0.2">
      <c r="A36" s="1"/>
    </row>
    <row r="37" spans="1:1" ht="15" customHeight="1" x14ac:dyDescent="0.2">
      <c r="A37" s="1"/>
    </row>
    <row r="38" spans="1:1" ht="15" customHeight="1" x14ac:dyDescent="0.2">
      <c r="A38" s="1"/>
    </row>
    <row r="39" spans="1:1" ht="18.600000000000001" customHeight="1" x14ac:dyDescent="0.2">
      <c r="A39" s="1"/>
    </row>
    <row r="40" spans="1:1" x14ac:dyDescent="0.2">
      <c r="A40" s="1"/>
    </row>
    <row r="41" spans="1:1" x14ac:dyDescent="0.2">
      <c r="A41" s="1"/>
    </row>
  </sheetData>
  <mergeCells count="29">
    <mergeCell ref="A32:B32"/>
    <mergeCell ref="Z8:AA8"/>
    <mergeCell ref="AB8:AC8"/>
    <mergeCell ref="AD8:AE8"/>
    <mergeCell ref="Q8:R8"/>
    <mergeCell ref="S8:T8"/>
    <mergeCell ref="U8:V8"/>
    <mergeCell ref="X6:X9"/>
    <mergeCell ref="Y6:Y9"/>
    <mergeCell ref="Z6:AG6"/>
    <mergeCell ref="D7:G7"/>
    <mergeCell ref="H7:K7"/>
    <mergeCell ref="O7:R7"/>
    <mergeCell ref="S7:V7"/>
    <mergeCell ref="Z7:AC7"/>
    <mergeCell ref="AD7:AG7"/>
    <mergeCell ref="D8:E8"/>
    <mergeCell ref="A6:A9"/>
    <mergeCell ref="B6:B9"/>
    <mergeCell ref="D6:K6"/>
    <mergeCell ref="F8:G8"/>
    <mergeCell ref="H8:I8"/>
    <mergeCell ref="J8:K8"/>
    <mergeCell ref="C6:C9"/>
    <mergeCell ref="M6:M9"/>
    <mergeCell ref="N6:N9"/>
    <mergeCell ref="O6:V6"/>
    <mergeCell ref="O8:P8"/>
    <mergeCell ref="AF8:AG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G116"/>
  <sheetViews>
    <sheetView workbookViewId="0">
      <pane xSplit="2" ySplit="9" topLeftCell="T41" activePane="bottomRight" state="frozen"/>
      <selection pane="topRight" activeCell="C1" sqref="C1"/>
      <selection pane="bottomLeft" activeCell="A10" sqref="A10"/>
      <selection pane="bottomRight" activeCell="T19" sqref="T19"/>
    </sheetView>
  </sheetViews>
  <sheetFormatPr defaultColWidth="8.85546875" defaultRowHeight="11.25" x14ac:dyDescent="0.2"/>
  <cols>
    <col min="1" max="1" width="4.140625" style="1" customWidth="1"/>
    <col min="2" max="2" width="16.140625" style="1" customWidth="1"/>
    <col min="3" max="3" width="8.140625" style="1" customWidth="1"/>
    <col min="4" max="4" width="9.5703125" style="1" customWidth="1"/>
    <col min="5" max="5" width="8.85546875" style="1" customWidth="1"/>
    <col min="6" max="6" width="11.140625" style="1" customWidth="1"/>
    <col min="7" max="8" width="11" style="1" customWidth="1"/>
    <col min="9" max="10" width="9.42578125" style="1" customWidth="1"/>
    <col min="11" max="11" width="9.85546875" style="1" customWidth="1"/>
    <col min="12" max="12" width="13.140625" style="1" customWidth="1"/>
    <col min="13" max="14" width="8.5703125" style="1" customWidth="1"/>
    <col min="15" max="15" width="8.85546875" style="1" customWidth="1"/>
    <col min="16" max="16" width="7.85546875" style="1" customWidth="1"/>
    <col min="17" max="17" width="10.7109375" style="1" customWidth="1"/>
    <col min="18" max="21" width="8.85546875" style="1"/>
    <col min="22" max="23" width="10.5703125" style="1" customWidth="1"/>
    <col min="24" max="32" width="8.85546875" style="1"/>
    <col min="33" max="34" width="10.7109375" style="1" customWidth="1"/>
    <col min="35" max="35" width="6.140625" style="1" customWidth="1"/>
    <col min="36" max="36" width="17.5703125" style="1" customWidth="1"/>
    <col min="37" max="37" width="13" style="1" customWidth="1"/>
    <col min="38" max="38" width="16.28515625" style="1" customWidth="1"/>
    <col min="39" max="39" width="18.5703125" style="1" customWidth="1"/>
    <col min="40" max="40" width="18.28515625" style="1" customWidth="1"/>
    <col min="41" max="41" width="8.85546875" style="1"/>
    <col min="42" max="42" width="14.85546875" style="1" customWidth="1"/>
    <col min="43" max="43" width="15.85546875" style="1" customWidth="1"/>
    <col min="44" max="44" width="16.28515625" style="1" customWidth="1"/>
    <col min="45" max="61" width="8.85546875" style="1"/>
    <col min="62" max="62" width="12.28515625" style="1" customWidth="1"/>
    <col min="63" max="63" width="8.28515625" style="1" customWidth="1"/>
    <col min="64" max="64" width="10.7109375" style="1" customWidth="1"/>
    <col min="65" max="65" width="9.5703125" style="1" customWidth="1"/>
    <col min="66" max="66" width="12.28515625" style="1" customWidth="1"/>
    <col min="67" max="16384" width="8.85546875" style="1"/>
  </cols>
  <sheetData>
    <row r="1" spans="1:33" x14ac:dyDescent="0.2">
      <c r="A1" s="1" t="s">
        <v>175</v>
      </c>
    </row>
    <row r="3" spans="1:33" x14ac:dyDescent="0.2">
      <c r="L3" s="1" t="s">
        <v>176</v>
      </c>
    </row>
    <row r="6" spans="1:33" ht="14.45" customHeight="1" x14ac:dyDescent="0.2">
      <c r="A6" s="103" t="s">
        <v>1</v>
      </c>
      <c r="B6" s="94" t="s">
        <v>52</v>
      </c>
      <c r="C6" s="76" t="s">
        <v>177</v>
      </c>
      <c r="D6" s="79" t="s">
        <v>178</v>
      </c>
      <c r="E6" s="79"/>
      <c r="F6" s="79"/>
      <c r="G6" s="79"/>
      <c r="H6" s="79"/>
      <c r="I6" s="79"/>
      <c r="J6" s="79"/>
      <c r="K6" s="79"/>
      <c r="L6" s="79"/>
      <c r="M6" s="79"/>
      <c r="N6" s="79"/>
      <c r="O6" s="79"/>
      <c r="P6" s="79"/>
      <c r="Q6" s="79"/>
      <c r="R6" s="79"/>
      <c r="S6" s="114" t="s">
        <v>179</v>
      </c>
      <c r="T6" s="115"/>
      <c r="U6" s="115"/>
      <c r="V6" s="115"/>
      <c r="W6" s="116"/>
      <c r="X6" s="117" t="s">
        <v>180</v>
      </c>
      <c r="Y6" s="118"/>
      <c r="Z6" s="118"/>
      <c r="AA6" s="118"/>
      <c r="AB6" s="118"/>
      <c r="AC6" s="118"/>
      <c r="AD6" s="118"/>
      <c r="AE6" s="118"/>
      <c r="AF6" s="118"/>
      <c r="AG6" s="119"/>
    </row>
    <row r="7" spans="1:33" ht="14.45" customHeight="1" x14ac:dyDescent="0.2">
      <c r="A7" s="103"/>
      <c r="B7" s="94"/>
      <c r="C7" s="102"/>
      <c r="D7" s="103" t="s">
        <v>181</v>
      </c>
      <c r="E7" s="103"/>
      <c r="F7" s="103"/>
      <c r="G7" s="103"/>
      <c r="H7" s="103"/>
      <c r="I7" s="103" t="s">
        <v>182</v>
      </c>
      <c r="J7" s="103"/>
      <c r="K7" s="103"/>
      <c r="L7" s="103"/>
      <c r="M7" s="103"/>
      <c r="N7" s="103" t="s">
        <v>183</v>
      </c>
      <c r="O7" s="103"/>
      <c r="P7" s="103"/>
      <c r="Q7" s="103"/>
      <c r="R7" s="103"/>
      <c r="S7" s="103" t="s">
        <v>184</v>
      </c>
      <c r="T7" s="103"/>
      <c r="U7" s="103"/>
      <c r="V7" s="103"/>
      <c r="W7" s="103"/>
      <c r="X7" s="103" t="s">
        <v>185</v>
      </c>
      <c r="Y7" s="103"/>
      <c r="Z7" s="103"/>
      <c r="AA7" s="103"/>
      <c r="AB7" s="103"/>
      <c r="AC7" s="103" t="s">
        <v>186</v>
      </c>
      <c r="AD7" s="103"/>
      <c r="AE7" s="103"/>
      <c r="AF7" s="103"/>
      <c r="AG7" s="103"/>
    </row>
    <row r="8" spans="1:33" ht="61.5" customHeight="1" x14ac:dyDescent="0.2">
      <c r="A8" s="103"/>
      <c r="B8" s="94"/>
      <c r="C8" s="102"/>
      <c r="D8" s="76" t="s">
        <v>187</v>
      </c>
      <c r="E8" s="88" t="s">
        <v>188</v>
      </c>
      <c r="F8" s="70" t="s">
        <v>189</v>
      </c>
      <c r="G8" s="83"/>
      <c r="H8" s="71"/>
      <c r="I8" s="76" t="s">
        <v>187</v>
      </c>
      <c r="J8" s="88" t="s">
        <v>188</v>
      </c>
      <c r="K8" s="70" t="s">
        <v>189</v>
      </c>
      <c r="L8" s="83"/>
      <c r="M8" s="71"/>
      <c r="N8" s="76" t="s">
        <v>187</v>
      </c>
      <c r="O8" s="88" t="s">
        <v>188</v>
      </c>
      <c r="P8" s="70" t="s">
        <v>189</v>
      </c>
      <c r="Q8" s="83"/>
      <c r="R8" s="71"/>
      <c r="S8" s="76" t="s">
        <v>190</v>
      </c>
      <c r="T8" s="88" t="s">
        <v>188</v>
      </c>
      <c r="U8" s="70" t="s">
        <v>189</v>
      </c>
      <c r="V8" s="83"/>
      <c r="W8" s="71"/>
      <c r="X8" s="76" t="s">
        <v>191</v>
      </c>
      <c r="Y8" s="88" t="s">
        <v>192</v>
      </c>
      <c r="Z8" s="70" t="s">
        <v>189</v>
      </c>
      <c r="AA8" s="83"/>
      <c r="AB8" s="71"/>
      <c r="AC8" s="76" t="s">
        <v>193</v>
      </c>
      <c r="AD8" s="88" t="s">
        <v>188</v>
      </c>
      <c r="AE8" s="70" t="s">
        <v>189</v>
      </c>
      <c r="AF8" s="83"/>
      <c r="AG8" s="71"/>
    </row>
    <row r="9" spans="1:33" ht="49.5" customHeight="1" x14ac:dyDescent="0.2">
      <c r="A9" s="103"/>
      <c r="B9" s="94"/>
      <c r="C9" s="77"/>
      <c r="D9" s="77"/>
      <c r="E9" s="89"/>
      <c r="F9" s="11" t="s">
        <v>194</v>
      </c>
      <c r="G9" s="11" t="s">
        <v>195</v>
      </c>
      <c r="H9" s="11" t="s">
        <v>196</v>
      </c>
      <c r="I9" s="77"/>
      <c r="J9" s="89"/>
      <c r="K9" s="11" t="s">
        <v>194</v>
      </c>
      <c r="L9" s="11" t="s">
        <v>195</v>
      </c>
      <c r="M9" s="11" t="s">
        <v>196</v>
      </c>
      <c r="N9" s="77"/>
      <c r="O9" s="89"/>
      <c r="P9" s="11" t="s">
        <v>194</v>
      </c>
      <c r="Q9" s="11" t="s">
        <v>195</v>
      </c>
      <c r="R9" s="11" t="s">
        <v>196</v>
      </c>
      <c r="S9" s="77"/>
      <c r="T9" s="89"/>
      <c r="U9" s="11" t="s">
        <v>194</v>
      </c>
      <c r="V9" s="11" t="s">
        <v>195</v>
      </c>
      <c r="W9" s="11" t="s">
        <v>196</v>
      </c>
      <c r="X9" s="77"/>
      <c r="Y9" s="89"/>
      <c r="Z9" s="11" t="s">
        <v>194</v>
      </c>
      <c r="AA9" s="11" t="s">
        <v>195</v>
      </c>
      <c r="AB9" s="11" t="s">
        <v>196</v>
      </c>
      <c r="AC9" s="77"/>
      <c r="AD9" s="89"/>
      <c r="AE9" s="11" t="s">
        <v>194</v>
      </c>
      <c r="AF9" s="11" t="s">
        <v>195</v>
      </c>
      <c r="AG9" s="11" t="s">
        <v>196</v>
      </c>
    </row>
    <row r="10" spans="1:33" x14ac:dyDescent="0.2">
      <c r="A10" s="80">
        <v>1</v>
      </c>
      <c r="B10" s="105" t="s">
        <v>59</v>
      </c>
      <c r="C10" s="20" t="s">
        <v>157</v>
      </c>
      <c r="D10" s="22"/>
      <c r="E10" s="17"/>
      <c r="F10" s="5"/>
      <c r="G10" s="5"/>
      <c r="H10" s="5"/>
      <c r="I10" s="5"/>
      <c r="J10" s="5"/>
      <c r="K10" s="5"/>
      <c r="L10" s="5"/>
      <c r="M10" s="5"/>
      <c r="N10" s="5"/>
      <c r="O10" s="5"/>
      <c r="P10" s="5"/>
      <c r="Q10" s="5"/>
      <c r="R10" s="5"/>
      <c r="S10" s="22">
        <v>252</v>
      </c>
      <c r="T10" s="17">
        <v>5</v>
      </c>
      <c r="U10" s="5">
        <v>20</v>
      </c>
      <c r="V10" s="5">
        <v>2</v>
      </c>
      <c r="W10" s="5">
        <v>18</v>
      </c>
      <c r="X10" s="5"/>
      <c r="Y10" s="5"/>
      <c r="Z10" s="5"/>
      <c r="AA10" s="5"/>
      <c r="AB10" s="5"/>
      <c r="AC10" s="5"/>
      <c r="AD10" s="5"/>
      <c r="AE10" s="5"/>
      <c r="AF10" s="5"/>
      <c r="AG10" s="5"/>
    </row>
    <row r="11" spans="1:33" x14ac:dyDescent="0.2">
      <c r="A11" s="104"/>
      <c r="B11" s="106"/>
      <c r="C11" s="20" t="s">
        <v>158</v>
      </c>
      <c r="D11" s="22"/>
      <c r="E11" s="17"/>
      <c r="F11" s="5"/>
      <c r="G11" s="5"/>
      <c r="H11" s="5"/>
      <c r="I11" s="5"/>
      <c r="J11" s="5"/>
      <c r="K11" s="5"/>
      <c r="L11" s="5"/>
      <c r="M11" s="5"/>
      <c r="N11" s="5"/>
      <c r="O11" s="5"/>
      <c r="P11" s="5"/>
      <c r="Q11" s="5"/>
      <c r="R11" s="5"/>
      <c r="S11" s="22"/>
      <c r="T11" s="17"/>
      <c r="U11" s="5"/>
      <c r="V11" s="5"/>
      <c r="W11" s="5"/>
      <c r="X11" s="5"/>
      <c r="Y11" s="5"/>
      <c r="Z11" s="5"/>
      <c r="AA11" s="5"/>
      <c r="AB11" s="5"/>
      <c r="AC11" s="5"/>
      <c r="AD11" s="5"/>
      <c r="AE11" s="5"/>
      <c r="AF11" s="5"/>
      <c r="AG11" s="5"/>
    </row>
    <row r="12" spans="1:33" x14ac:dyDescent="0.2">
      <c r="A12" s="81"/>
      <c r="B12" s="107"/>
      <c r="C12" s="20" t="s">
        <v>197</v>
      </c>
      <c r="D12" s="22"/>
      <c r="E12" s="17"/>
      <c r="F12" s="5"/>
      <c r="G12" s="5"/>
      <c r="H12" s="5"/>
      <c r="I12" s="5"/>
      <c r="J12" s="5"/>
      <c r="K12" s="5"/>
      <c r="L12" s="5"/>
      <c r="M12" s="5"/>
      <c r="N12" s="5"/>
      <c r="O12" s="5"/>
      <c r="P12" s="5"/>
      <c r="Q12" s="5"/>
      <c r="R12" s="5"/>
      <c r="S12" s="22"/>
      <c r="T12" s="17"/>
      <c r="U12" s="5"/>
      <c r="V12" s="5"/>
      <c r="W12" s="5"/>
      <c r="X12" s="5"/>
      <c r="Y12" s="5"/>
      <c r="Z12" s="5"/>
      <c r="AA12" s="5"/>
      <c r="AB12" s="5"/>
      <c r="AC12" s="5"/>
      <c r="AD12" s="5"/>
      <c r="AE12" s="5"/>
      <c r="AF12" s="5"/>
      <c r="AG12" s="5"/>
    </row>
    <row r="13" spans="1:33" x14ac:dyDescent="0.2">
      <c r="A13" s="80">
        <f>A10+1</f>
        <v>2</v>
      </c>
      <c r="B13" s="105" t="s">
        <v>60</v>
      </c>
      <c r="C13" s="20" t="s">
        <v>157</v>
      </c>
      <c r="D13" s="20"/>
      <c r="E13" s="5"/>
      <c r="F13" s="5"/>
      <c r="G13" s="5"/>
      <c r="H13" s="5"/>
      <c r="I13" s="5"/>
      <c r="J13" s="5"/>
      <c r="K13" s="5"/>
      <c r="L13" s="5"/>
      <c r="M13" s="5"/>
      <c r="N13" s="5"/>
      <c r="O13" s="5"/>
      <c r="P13" s="5"/>
      <c r="Q13" s="5"/>
      <c r="R13" s="5"/>
      <c r="S13" s="20"/>
      <c r="T13" s="5"/>
      <c r="U13" s="5"/>
      <c r="V13" s="5"/>
      <c r="W13" s="5"/>
      <c r="X13" s="5"/>
      <c r="Y13" s="5"/>
      <c r="Z13" s="5"/>
      <c r="AA13" s="5"/>
      <c r="AB13" s="5"/>
      <c r="AC13" s="5"/>
      <c r="AD13" s="5"/>
      <c r="AE13" s="5"/>
      <c r="AF13" s="5"/>
      <c r="AG13" s="5"/>
    </row>
    <row r="14" spans="1:33" x14ac:dyDescent="0.2">
      <c r="A14" s="104"/>
      <c r="B14" s="106"/>
      <c r="C14" s="20" t="s">
        <v>158</v>
      </c>
      <c r="D14" s="20"/>
      <c r="E14" s="5"/>
      <c r="F14" s="5"/>
      <c r="G14" s="5"/>
      <c r="H14" s="5"/>
      <c r="I14" s="5"/>
      <c r="J14" s="5"/>
      <c r="K14" s="5"/>
      <c r="L14" s="5"/>
      <c r="M14" s="5"/>
      <c r="N14" s="5"/>
      <c r="O14" s="5"/>
      <c r="P14" s="5"/>
      <c r="Q14" s="5"/>
      <c r="R14" s="5"/>
      <c r="S14" s="20"/>
      <c r="T14" s="5"/>
      <c r="U14" s="5"/>
      <c r="V14" s="5"/>
      <c r="W14" s="5"/>
      <c r="X14" s="5"/>
      <c r="Y14" s="5"/>
      <c r="Z14" s="5"/>
      <c r="AA14" s="5"/>
      <c r="AB14" s="5"/>
      <c r="AC14" s="5"/>
      <c r="AD14" s="5"/>
      <c r="AE14" s="5"/>
      <c r="AF14" s="5"/>
      <c r="AG14" s="5"/>
    </row>
    <row r="15" spans="1:33" x14ac:dyDescent="0.2">
      <c r="A15" s="81"/>
      <c r="B15" s="107"/>
      <c r="C15" s="20" t="s">
        <v>197</v>
      </c>
      <c r="D15" s="20"/>
      <c r="E15" s="5"/>
      <c r="F15" s="5"/>
      <c r="G15" s="5"/>
      <c r="H15" s="5"/>
      <c r="I15" s="5"/>
      <c r="J15" s="5"/>
      <c r="K15" s="5"/>
      <c r="L15" s="5"/>
      <c r="M15" s="5"/>
      <c r="N15" s="5"/>
      <c r="O15" s="5"/>
      <c r="P15" s="5"/>
      <c r="Q15" s="5"/>
      <c r="R15" s="5"/>
      <c r="S15" s="20"/>
      <c r="T15" s="5"/>
      <c r="U15" s="5"/>
      <c r="V15" s="5"/>
      <c r="W15" s="5"/>
      <c r="X15" s="5"/>
      <c r="Y15" s="5"/>
      <c r="Z15" s="5"/>
      <c r="AA15" s="5"/>
      <c r="AB15" s="5"/>
      <c r="AC15" s="5"/>
      <c r="AD15" s="5"/>
      <c r="AE15" s="5"/>
      <c r="AF15" s="5"/>
      <c r="AG15" s="5"/>
    </row>
    <row r="16" spans="1:33" x14ac:dyDescent="0.2">
      <c r="A16" s="80">
        <f>A13+1</f>
        <v>3</v>
      </c>
      <c r="B16" s="105" t="s">
        <v>61</v>
      </c>
      <c r="C16" s="20" t="s">
        <v>157</v>
      </c>
      <c r="D16" s="20"/>
      <c r="E16" s="5"/>
      <c r="F16" s="5"/>
      <c r="G16" s="5"/>
      <c r="H16" s="5"/>
      <c r="I16" s="5"/>
      <c r="J16" s="5"/>
      <c r="K16" s="5"/>
      <c r="L16" s="5"/>
      <c r="M16" s="5"/>
      <c r="N16" s="5"/>
      <c r="O16" s="5"/>
      <c r="P16" s="5"/>
      <c r="Q16" s="5"/>
      <c r="R16" s="5"/>
      <c r="S16" s="20"/>
      <c r="T16" s="5"/>
      <c r="U16" s="5"/>
      <c r="V16" s="5"/>
      <c r="W16" s="5"/>
      <c r="X16" s="5"/>
      <c r="Y16" s="5"/>
      <c r="Z16" s="5"/>
      <c r="AA16" s="5"/>
      <c r="AB16" s="5"/>
      <c r="AC16" s="5"/>
      <c r="AD16" s="5"/>
      <c r="AE16" s="5"/>
      <c r="AF16" s="5"/>
      <c r="AG16" s="5"/>
    </row>
    <row r="17" spans="1:33" x14ac:dyDescent="0.2">
      <c r="A17" s="104"/>
      <c r="B17" s="106"/>
      <c r="C17" s="20" t="s">
        <v>158</v>
      </c>
      <c r="D17" s="20"/>
      <c r="E17" s="5"/>
      <c r="F17" s="5"/>
      <c r="G17" s="5"/>
      <c r="H17" s="5"/>
      <c r="I17" s="5"/>
      <c r="J17" s="5"/>
      <c r="K17" s="5"/>
      <c r="L17" s="5"/>
      <c r="M17" s="5"/>
      <c r="N17" s="5"/>
      <c r="O17" s="5"/>
      <c r="P17" s="5"/>
      <c r="Q17" s="5"/>
      <c r="R17" s="5"/>
      <c r="S17" s="20"/>
      <c r="T17" s="5"/>
      <c r="U17" s="5"/>
      <c r="V17" s="5"/>
      <c r="W17" s="5"/>
      <c r="X17" s="5"/>
      <c r="Y17" s="5"/>
      <c r="Z17" s="5"/>
      <c r="AA17" s="5"/>
      <c r="AB17" s="5"/>
      <c r="AC17" s="5"/>
      <c r="AD17" s="5"/>
      <c r="AE17" s="5"/>
      <c r="AF17" s="5"/>
      <c r="AG17" s="5"/>
    </row>
    <row r="18" spans="1:33" x14ac:dyDescent="0.2">
      <c r="A18" s="81"/>
      <c r="B18" s="107"/>
      <c r="C18" s="20" t="s">
        <v>197</v>
      </c>
      <c r="D18" s="20"/>
      <c r="E18" s="5"/>
      <c r="F18" s="5"/>
      <c r="G18" s="5"/>
      <c r="H18" s="5"/>
      <c r="I18" s="5"/>
      <c r="J18" s="5"/>
      <c r="K18" s="5"/>
      <c r="L18" s="5"/>
      <c r="M18" s="5"/>
      <c r="N18" s="5"/>
      <c r="O18" s="5"/>
      <c r="P18" s="5"/>
      <c r="Q18" s="5"/>
      <c r="R18" s="5"/>
      <c r="S18" s="20"/>
      <c r="T18" s="5"/>
      <c r="U18" s="5"/>
      <c r="V18" s="5"/>
      <c r="W18" s="5"/>
      <c r="X18" s="5"/>
      <c r="Y18" s="5"/>
      <c r="Z18" s="5"/>
      <c r="AA18" s="5"/>
      <c r="AB18" s="5"/>
      <c r="AC18" s="5"/>
      <c r="AD18" s="5"/>
      <c r="AE18" s="5"/>
      <c r="AF18" s="5"/>
      <c r="AG18" s="5"/>
    </row>
    <row r="19" spans="1:33" x14ac:dyDescent="0.2">
      <c r="A19" s="80">
        <f t="shared" ref="A19" si="0">A16+1</f>
        <v>4</v>
      </c>
      <c r="B19" s="105" t="s">
        <v>62</v>
      </c>
      <c r="C19" s="20" t="s">
        <v>157</v>
      </c>
      <c r="D19" s="20"/>
      <c r="E19" s="5"/>
      <c r="F19" s="5"/>
      <c r="G19" s="5"/>
      <c r="H19" s="5"/>
      <c r="I19" s="5"/>
      <c r="J19" s="5"/>
      <c r="K19" s="5"/>
      <c r="L19" s="5"/>
      <c r="M19" s="5"/>
      <c r="N19" s="5"/>
      <c r="O19" s="5"/>
      <c r="P19" s="5"/>
      <c r="Q19" s="5"/>
      <c r="R19" s="5"/>
      <c r="S19" s="20"/>
      <c r="T19" s="5"/>
      <c r="U19" s="5"/>
      <c r="V19" s="5"/>
      <c r="W19" s="5"/>
      <c r="X19" s="5"/>
      <c r="Y19" s="5"/>
      <c r="Z19" s="5"/>
      <c r="AA19" s="5"/>
      <c r="AB19" s="5"/>
      <c r="AC19" s="5"/>
      <c r="AD19" s="5"/>
      <c r="AE19" s="5"/>
      <c r="AF19" s="5"/>
      <c r="AG19" s="5"/>
    </row>
    <row r="20" spans="1:33" x14ac:dyDescent="0.2">
      <c r="A20" s="104"/>
      <c r="B20" s="106"/>
      <c r="C20" s="20" t="s">
        <v>158</v>
      </c>
      <c r="D20" s="20"/>
      <c r="E20" s="5"/>
      <c r="F20" s="5"/>
      <c r="G20" s="5"/>
      <c r="H20" s="5"/>
      <c r="I20" s="5"/>
      <c r="J20" s="5"/>
      <c r="K20" s="5"/>
      <c r="L20" s="5"/>
      <c r="M20" s="5"/>
      <c r="N20" s="5"/>
      <c r="O20" s="5"/>
      <c r="P20" s="5"/>
      <c r="Q20" s="5"/>
      <c r="R20" s="5"/>
      <c r="S20" s="20"/>
      <c r="T20" s="5"/>
      <c r="U20" s="5"/>
      <c r="V20" s="5"/>
      <c r="W20" s="5"/>
      <c r="X20" s="5"/>
      <c r="Y20" s="5"/>
      <c r="Z20" s="5"/>
      <c r="AA20" s="5"/>
      <c r="AB20" s="5"/>
      <c r="AC20" s="5"/>
      <c r="AD20" s="5"/>
      <c r="AE20" s="5"/>
      <c r="AF20" s="5"/>
      <c r="AG20" s="5"/>
    </row>
    <row r="21" spans="1:33" x14ac:dyDescent="0.2">
      <c r="A21" s="81"/>
      <c r="B21" s="107"/>
      <c r="C21" s="20" t="s">
        <v>197</v>
      </c>
      <c r="D21" s="20"/>
      <c r="E21" s="5"/>
      <c r="F21" s="5"/>
      <c r="G21" s="5"/>
      <c r="H21" s="5"/>
      <c r="I21" s="5"/>
      <c r="J21" s="5"/>
      <c r="K21" s="5"/>
      <c r="L21" s="5"/>
      <c r="M21" s="5"/>
      <c r="N21" s="5"/>
      <c r="O21" s="5"/>
      <c r="P21" s="5"/>
      <c r="Q21" s="5"/>
      <c r="R21" s="5"/>
      <c r="S21" s="20"/>
      <c r="T21" s="5"/>
      <c r="U21" s="5"/>
      <c r="V21" s="5"/>
      <c r="W21" s="5"/>
      <c r="X21" s="5"/>
      <c r="Y21" s="5"/>
      <c r="Z21" s="5"/>
      <c r="AA21" s="5"/>
      <c r="AB21" s="5"/>
      <c r="AC21" s="5"/>
      <c r="AD21" s="5"/>
      <c r="AE21" s="5"/>
      <c r="AF21" s="5"/>
      <c r="AG21" s="5"/>
    </row>
    <row r="22" spans="1:33" x14ac:dyDescent="0.2">
      <c r="A22" s="80">
        <f t="shared" ref="A22" si="1">A19+1</f>
        <v>5</v>
      </c>
      <c r="B22" s="105" t="s">
        <v>63</v>
      </c>
      <c r="C22" s="20" t="s">
        <v>157</v>
      </c>
      <c r="D22" s="20"/>
      <c r="E22" s="5"/>
      <c r="F22" s="5"/>
      <c r="G22" s="5"/>
      <c r="H22" s="5"/>
      <c r="I22" s="5"/>
      <c r="J22" s="5"/>
      <c r="K22" s="5"/>
      <c r="L22" s="5"/>
      <c r="M22" s="5"/>
      <c r="N22" s="5"/>
      <c r="O22" s="5"/>
      <c r="P22" s="5"/>
      <c r="Q22" s="5"/>
      <c r="R22" s="5"/>
      <c r="S22" s="20"/>
      <c r="T22" s="5"/>
      <c r="U22" s="5"/>
      <c r="V22" s="5"/>
      <c r="W22" s="5"/>
      <c r="X22" s="5"/>
      <c r="Y22" s="5"/>
      <c r="Z22" s="5"/>
      <c r="AA22" s="5"/>
      <c r="AB22" s="5"/>
      <c r="AC22" s="5"/>
      <c r="AD22" s="5"/>
      <c r="AE22" s="5"/>
      <c r="AF22" s="5"/>
      <c r="AG22" s="5"/>
    </row>
    <row r="23" spans="1:33" x14ac:dyDescent="0.2">
      <c r="A23" s="104"/>
      <c r="B23" s="106"/>
      <c r="C23" s="20" t="s">
        <v>158</v>
      </c>
      <c r="D23" s="20"/>
      <c r="E23" s="5"/>
      <c r="F23" s="5"/>
      <c r="G23" s="5"/>
      <c r="H23" s="5"/>
      <c r="I23" s="5"/>
      <c r="J23" s="5"/>
      <c r="K23" s="5"/>
      <c r="L23" s="5"/>
      <c r="M23" s="5"/>
      <c r="N23" s="5"/>
      <c r="O23" s="5"/>
      <c r="P23" s="5"/>
      <c r="Q23" s="5"/>
      <c r="R23" s="5"/>
      <c r="S23" s="20"/>
      <c r="T23" s="5"/>
      <c r="U23" s="5"/>
      <c r="V23" s="5"/>
      <c r="W23" s="5"/>
      <c r="X23" s="5"/>
      <c r="Y23" s="5"/>
      <c r="Z23" s="5"/>
      <c r="AA23" s="5"/>
      <c r="AB23" s="5"/>
      <c r="AC23" s="5"/>
      <c r="AD23" s="5"/>
      <c r="AE23" s="5"/>
      <c r="AF23" s="5"/>
      <c r="AG23" s="5"/>
    </row>
    <row r="24" spans="1:33" x14ac:dyDescent="0.2">
      <c r="A24" s="81"/>
      <c r="B24" s="107"/>
      <c r="C24" s="20" t="s">
        <v>197</v>
      </c>
      <c r="D24" s="20"/>
      <c r="E24" s="5"/>
      <c r="F24" s="5"/>
      <c r="G24" s="5"/>
      <c r="H24" s="5"/>
      <c r="I24" s="5"/>
      <c r="J24" s="5"/>
      <c r="K24" s="5"/>
      <c r="L24" s="5"/>
      <c r="M24" s="5"/>
      <c r="N24" s="5"/>
      <c r="O24" s="5"/>
      <c r="P24" s="5"/>
      <c r="Q24" s="5"/>
      <c r="R24" s="5"/>
      <c r="S24" s="20"/>
      <c r="T24" s="5"/>
      <c r="U24" s="5"/>
      <c r="V24" s="5"/>
      <c r="W24" s="5"/>
      <c r="X24" s="5"/>
      <c r="Y24" s="5"/>
      <c r="Z24" s="5"/>
      <c r="AA24" s="5"/>
      <c r="AB24" s="5"/>
      <c r="AC24" s="5"/>
      <c r="AD24" s="5"/>
      <c r="AE24" s="5"/>
      <c r="AF24" s="5"/>
      <c r="AG24" s="5"/>
    </row>
    <row r="25" spans="1:33" x14ac:dyDescent="0.2">
      <c r="A25" s="80">
        <f t="shared" ref="A25" si="2">A22+1</f>
        <v>6</v>
      </c>
      <c r="B25" s="105" t="s">
        <v>64</v>
      </c>
      <c r="C25" s="20" t="s">
        <v>157</v>
      </c>
      <c r="D25" s="20"/>
      <c r="E25" s="5"/>
      <c r="F25" s="5"/>
      <c r="G25" s="5"/>
      <c r="H25" s="5"/>
      <c r="I25" s="5"/>
      <c r="J25" s="5"/>
      <c r="K25" s="5"/>
      <c r="L25" s="5"/>
      <c r="M25" s="5"/>
      <c r="N25" s="5"/>
      <c r="O25" s="5"/>
      <c r="P25" s="5"/>
      <c r="Q25" s="5"/>
      <c r="R25" s="5"/>
      <c r="S25" s="20"/>
      <c r="T25" s="5"/>
      <c r="U25" s="5"/>
      <c r="V25" s="5"/>
      <c r="W25" s="5"/>
      <c r="X25" s="5"/>
      <c r="Y25" s="5"/>
      <c r="Z25" s="5"/>
      <c r="AA25" s="5"/>
      <c r="AB25" s="5"/>
      <c r="AC25" s="5"/>
      <c r="AD25" s="5"/>
      <c r="AE25" s="5"/>
      <c r="AF25" s="5"/>
      <c r="AG25" s="5"/>
    </row>
    <row r="26" spans="1:33" x14ac:dyDescent="0.2">
      <c r="A26" s="104"/>
      <c r="B26" s="106"/>
      <c r="C26" s="20" t="s">
        <v>158</v>
      </c>
      <c r="D26" s="20"/>
      <c r="E26" s="5"/>
      <c r="F26" s="5"/>
      <c r="G26" s="5"/>
      <c r="H26" s="5"/>
      <c r="I26" s="5"/>
      <c r="J26" s="5"/>
      <c r="K26" s="5"/>
      <c r="L26" s="5"/>
      <c r="M26" s="5"/>
      <c r="N26" s="5"/>
      <c r="O26" s="5"/>
      <c r="P26" s="5"/>
      <c r="Q26" s="5"/>
      <c r="R26" s="5"/>
      <c r="S26" s="20"/>
      <c r="T26" s="5"/>
      <c r="U26" s="5"/>
      <c r="V26" s="5"/>
      <c r="W26" s="5"/>
      <c r="X26" s="5"/>
      <c r="Y26" s="5"/>
      <c r="Z26" s="5"/>
      <c r="AA26" s="5"/>
      <c r="AB26" s="5"/>
      <c r="AC26" s="5"/>
      <c r="AD26" s="5"/>
      <c r="AE26" s="5"/>
      <c r="AF26" s="5"/>
      <c r="AG26" s="5"/>
    </row>
    <row r="27" spans="1:33" x14ac:dyDescent="0.2">
      <c r="A27" s="81"/>
      <c r="B27" s="107"/>
      <c r="C27" s="20" t="s">
        <v>197</v>
      </c>
      <c r="D27" s="20"/>
      <c r="E27" s="5"/>
      <c r="F27" s="5"/>
      <c r="G27" s="5"/>
      <c r="H27" s="5"/>
      <c r="I27" s="5"/>
      <c r="J27" s="5"/>
      <c r="K27" s="5"/>
      <c r="L27" s="5"/>
      <c r="M27" s="5"/>
      <c r="N27" s="5"/>
      <c r="O27" s="5"/>
      <c r="P27" s="5"/>
      <c r="Q27" s="5"/>
      <c r="R27" s="5"/>
      <c r="S27" s="20"/>
      <c r="T27" s="5"/>
      <c r="U27" s="5"/>
      <c r="V27" s="5"/>
      <c r="W27" s="5"/>
      <c r="X27" s="5"/>
      <c r="Y27" s="5"/>
      <c r="Z27" s="5"/>
      <c r="AA27" s="5"/>
      <c r="AB27" s="5"/>
      <c r="AC27" s="5"/>
      <c r="AD27" s="5"/>
      <c r="AE27" s="5"/>
      <c r="AF27" s="5"/>
      <c r="AG27" s="5"/>
    </row>
    <row r="28" spans="1:33" x14ac:dyDescent="0.2">
      <c r="A28" s="80">
        <f t="shared" ref="A28" si="3">A25+1</f>
        <v>7</v>
      </c>
      <c r="B28" s="105" t="s">
        <v>65</v>
      </c>
      <c r="C28" s="20" t="s">
        <v>157</v>
      </c>
      <c r="D28" s="20"/>
      <c r="E28" s="5"/>
      <c r="F28" s="5"/>
      <c r="G28" s="5"/>
      <c r="H28" s="5"/>
      <c r="I28" s="5"/>
      <c r="J28" s="5"/>
      <c r="K28" s="5"/>
      <c r="L28" s="5"/>
      <c r="M28" s="5"/>
      <c r="N28" s="5"/>
      <c r="O28" s="5"/>
      <c r="P28" s="5"/>
      <c r="Q28" s="5"/>
      <c r="R28" s="5"/>
      <c r="S28" s="20"/>
      <c r="T28" s="5"/>
      <c r="U28" s="5"/>
      <c r="V28" s="5"/>
      <c r="W28" s="5"/>
      <c r="X28" s="5"/>
      <c r="Y28" s="5"/>
      <c r="Z28" s="5"/>
      <c r="AA28" s="5"/>
      <c r="AB28" s="5"/>
      <c r="AC28" s="5"/>
      <c r="AD28" s="5"/>
      <c r="AE28" s="5"/>
      <c r="AF28" s="5"/>
      <c r="AG28" s="5"/>
    </row>
    <row r="29" spans="1:33" x14ac:dyDescent="0.2">
      <c r="A29" s="104"/>
      <c r="B29" s="106"/>
      <c r="C29" s="20" t="s">
        <v>158</v>
      </c>
      <c r="D29" s="20"/>
      <c r="E29" s="5"/>
      <c r="F29" s="5"/>
      <c r="G29" s="5"/>
      <c r="H29" s="5"/>
      <c r="I29" s="5"/>
      <c r="J29" s="5"/>
      <c r="K29" s="5"/>
      <c r="L29" s="5"/>
      <c r="M29" s="5"/>
      <c r="N29" s="5"/>
      <c r="O29" s="5"/>
      <c r="P29" s="5"/>
      <c r="Q29" s="5"/>
      <c r="R29" s="5"/>
      <c r="S29" s="20"/>
      <c r="T29" s="5"/>
      <c r="U29" s="5"/>
      <c r="V29" s="5"/>
      <c r="W29" s="5"/>
      <c r="X29" s="5"/>
      <c r="Y29" s="5"/>
      <c r="Z29" s="5"/>
      <c r="AA29" s="5"/>
      <c r="AB29" s="5"/>
      <c r="AC29" s="5"/>
      <c r="AD29" s="5"/>
      <c r="AE29" s="5"/>
      <c r="AF29" s="5"/>
      <c r="AG29" s="5"/>
    </row>
    <row r="30" spans="1:33" x14ac:dyDescent="0.2">
      <c r="A30" s="81"/>
      <c r="B30" s="107"/>
      <c r="C30" s="20" t="s">
        <v>197</v>
      </c>
      <c r="D30" s="20"/>
      <c r="E30" s="5"/>
      <c r="F30" s="5"/>
      <c r="G30" s="5"/>
      <c r="H30" s="5"/>
      <c r="I30" s="5"/>
      <c r="J30" s="5"/>
      <c r="K30" s="5"/>
      <c r="L30" s="5"/>
      <c r="M30" s="5"/>
      <c r="N30" s="5"/>
      <c r="O30" s="5"/>
      <c r="P30" s="5"/>
      <c r="Q30" s="5"/>
      <c r="R30" s="5"/>
      <c r="S30" s="20"/>
      <c r="T30" s="5"/>
      <c r="U30" s="5"/>
      <c r="V30" s="5"/>
      <c r="W30" s="5"/>
      <c r="X30" s="5"/>
      <c r="Y30" s="5"/>
      <c r="Z30" s="5"/>
      <c r="AA30" s="5"/>
      <c r="AB30" s="5"/>
      <c r="AC30" s="5"/>
      <c r="AD30" s="5"/>
      <c r="AE30" s="5"/>
      <c r="AF30" s="5"/>
      <c r="AG30" s="5"/>
    </row>
    <row r="31" spans="1:33" x14ac:dyDescent="0.2">
      <c r="A31" s="80">
        <f t="shared" ref="A31" si="4">A28+1</f>
        <v>8</v>
      </c>
      <c r="B31" s="105" t="s">
        <v>66</v>
      </c>
      <c r="C31" s="20" t="s">
        <v>157</v>
      </c>
      <c r="D31" s="20"/>
      <c r="E31" s="5"/>
      <c r="F31" s="5"/>
      <c r="G31" s="5"/>
      <c r="H31" s="5"/>
      <c r="I31" s="5"/>
      <c r="J31" s="5"/>
      <c r="K31" s="5"/>
      <c r="L31" s="5"/>
      <c r="M31" s="5"/>
      <c r="N31" s="5"/>
      <c r="O31" s="5"/>
      <c r="P31" s="5"/>
      <c r="Q31" s="5"/>
      <c r="R31" s="5"/>
      <c r="S31" s="20"/>
      <c r="T31" s="5"/>
      <c r="U31" s="5"/>
      <c r="V31" s="5"/>
      <c r="W31" s="5"/>
      <c r="X31" s="5"/>
      <c r="Y31" s="5"/>
      <c r="Z31" s="5"/>
      <c r="AA31" s="5"/>
      <c r="AB31" s="5"/>
      <c r="AC31" s="5"/>
      <c r="AD31" s="5"/>
      <c r="AE31" s="5"/>
      <c r="AF31" s="5"/>
      <c r="AG31" s="5"/>
    </row>
    <row r="32" spans="1:33" x14ac:dyDescent="0.2">
      <c r="A32" s="104"/>
      <c r="B32" s="106"/>
      <c r="C32" s="20" t="s">
        <v>158</v>
      </c>
      <c r="D32" s="20"/>
      <c r="E32" s="5"/>
      <c r="F32" s="5"/>
      <c r="G32" s="5"/>
      <c r="H32" s="5"/>
      <c r="I32" s="5"/>
      <c r="J32" s="5"/>
      <c r="K32" s="5"/>
      <c r="L32" s="5"/>
      <c r="M32" s="5"/>
      <c r="N32" s="5"/>
      <c r="O32" s="5"/>
      <c r="P32" s="5"/>
      <c r="Q32" s="5"/>
      <c r="R32" s="5"/>
      <c r="S32" s="20"/>
      <c r="T32" s="5"/>
      <c r="U32" s="5"/>
      <c r="V32" s="5"/>
      <c r="W32" s="5"/>
      <c r="X32" s="5"/>
      <c r="Y32" s="5"/>
      <c r="Z32" s="5"/>
      <c r="AA32" s="5"/>
      <c r="AB32" s="5"/>
      <c r="AC32" s="5"/>
      <c r="AD32" s="5"/>
      <c r="AE32" s="5"/>
      <c r="AF32" s="5"/>
      <c r="AG32" s="5"/>
    </row>
    <row r="33" spans="1:33" x14ac:dyDescent="0.2">
      <c r="A33" s="81"/>
      <c r="B33" s="107"/>
      <c r="C33" s="20" t="s">
        <v>197</v>
      </c>
      <c r="D33" s="20"/>
      <c r="E33" s="5"/>
      <c r="F33" s="5"/>
      <c r="G33" s="5"/>
      <c r="H33" s="5"/>
      <c r="I33" s="5"/>
      <c r="J33" s="5"/>
      <c r="K33" s="5"/>
      <c r="L33" s="5"/>
      <c r="M33" s="5"/>
      <c r="N33" s="5"/>
      <c r="O33" s="5"/>
      <c r="P33" s="5"/>
      <c r="Q33" s="5"/>
      <c r="R33" s="5"/>
      <c r="S33" s="20"/>
      <c r="T33" s="5"/>
      <c r="U33" s="5"/>
      <c r="V33" s="5"/>
      <c r="W33" s="5"/>
      <c r="X33" s="5"/>
      <c r="Y33" s="5"/>
      <c r="Z33" s="5"/>
      <c r="AA33" s="5"/>
      <c r="AB33" s="5"/>
      <c r="AC33" s="5"/>
      <c r="AD33" s="5"/>
      <c r="AE33" s="5"/>
      <c r="AF33" s="5"/>
      <c r="AG33" s="5"/>
    </row>
    <row r="34" spans="1:33" x14ac:dyDescent="0.2">
      <c r="A34" s="80">
        <f t="shared" ref="A34" si="5">A31+1</f>
        <v>9</v>
      </c>
      <c r="B34" s="105" t="s">
        <v>67</v>
      </c>
      <c r="C34" s="20" t="s">
        <v>157</v>
      </c>
      <c r="D34" s="20"/>
      <c r="E34" s="5"/>
      <c r="F34" s="5"/>
      <c r="G34" s="5"/>
      <c r="H34" s="5"/>
      <c r="I34" s="5"/>
      <c r="J34" s="5"/>
      <c r="K34" s="5"/>
      <c r="L34" s="5"/>
      <c r="M34" s="5"/>
      <c r="N34" s="5"/>
      <c r="O34" s="5"/>
      <c r="P34" s="5"/>
      <c r="Q34" s="5"/>
      <c r="R34" s="5"/>
      <c r="S34" s="20"/>
      <c r="T34" s="5"/>
      <c r="U34" s="5"/>
      <c r="V34" s="5"/>
      <c r="W34" s="5"/>
      <c r="X34" s="5"/>
      <c r="Y34" s="5"/>
      <c r="Z34" s="5"/>
      <c r="AA34" s="5"/>
      <c r="AB34" s="5"/>
      <c r="AC34" s="5"/>
      <c r="AD34" s="5"/>
      <c r="AE34" s="5"/>
      <c r="AF34" s="5"/>
      <c r="AG34" s="5"/>
    </row>
    <row r="35" spans="1:33" x14ac:dyDescent="0.2">
      <c r="A35" s="104"/>
      <c r="B35" s="106"/>
      <c r="C35" s="20" t="s">
        <v>158</v>
      </c>
      <c r="D35" s="20"/>
      <c r="E35" s="5"/>
      <c r="F35" s="5"/>
      <c r="G35" s="5"/>
      <c r="H35" s="5"/>
      <c r="I35" s="5"/>
      <c r="J35" s="5"/>
      <c r="K35" s="5"/>
      <c r="L35" s="5"/>
      <c r="M35" s="5"/>
      <c r="N35" s="5"/>
      <c r="O35" s="5"/>
      <c r="P35" s="5"/>
      <c r="Q35" s="5"/>
      <c r="R35" s="5"/>
      <c r="S35" s="20"/>
      <c r="T35" s="5"/>
      <c r="U35" s="5"/>
      <c r="V35" s="5"/>
      <c r="W35" s="5"/>
      <c r="X35" s="5"/>
      <c r="Y35" s="5"/>
      <c r="Z35" s="5"/>
      <c r="AA35" s="5"/>
      <c r="AB35" s="5"/>
      <c r="AC35" s="5"/>
      <c r="AD35" s="5"/>
      <c r="AE35" s="5"/>
      <c r="AF35" s="5"/>
      <c r="AG35" s="5"/>
    </row>
    <row r="36" spans="1:33" x14ac:dyDescent="0.2">
      <c r="A36" s="81"/>
      <c r="B36" s="107"/>
      <c r="C36" s="20" t="s">
        <v>197</v>
      </c>
      <c r="D36" s="20"/>
      <c r="E36" s="5"/>
      <c r="F36" s="5"/>
      <c r="G36" s="5"/>
      <c r="H36" s="5"/>
      <c r="I36" s="5"/>
      <c r="J36" s="5"/>
      <c r="K36" s="5"/>
      <c r="L36" s="5"/>
      <c r="M36" s="5"/>
      <c r="N36" s="5"/>
      <c r="O36" s="5"/>
      <c r="P36" s="5"/>
      <c r="Q36" s="5"/>
      <c r="R36" s="5"/>
      <c r="S36" s="20"/>
      <c r="T36" s="5"/>
      <c r="U36" s="5"/>
      <c r="V36" s="5"/>
      <c r="W36" s="5"/>
      <c r="X36" s="5"/>
      <c r="Y36" s="5"/>
      <c r="Z36" s="5"/>
      <c r="AA36" s="5"/>
      <c r="AB36" s="5"/>
      <c r="AC36" s="5"/>
      <c r="AD36" s="5"/>
      <c r="AE36" s="5"/>
      <c r="AF36" s="5"/>
      <c r="AG36" s="5"/>
    </row>
    <row r="37" spans="1:33" x14ac:dyDescent="0.2">
      <c r="A37" s="80">
        <f t="shared" ref="A37" si="6">A34+1</f>
        <v>10</v>
      </c>
      <c r="B37" s="105" t="s">
        <v>68</v>
      </c>
      <c r="C37" s="20" t="s">
        <v>157</v>
      </c>
      <c r="D37" s="20"/>
      <c r="E37" s="5"/>
      <c r="F37" s="5"/>
      <c r="G37" s="5"/>
      <c r="H37" s="5"/>
      <c r="I37" s="5"/>
      <c r="J37" s="5"/>
      <c r="K37" s="5"/>
      <c r="L37" s="5"/>
      <c r="M37" s="5"/>
      <c r="N37" s="5"/>
      <c r="O37" s="5"/>
      <c r="P37" s="5"/>
      <c r="Q37" s="5"/>
      <c r="R37" s="5"/>
      <c r="S37" s="20"/>
      <c r="T37" s="5"/>
      <c r="U37" s="5"/>
      <c r="V37" s="5"/>
      <c r="W37" s="5"/>
      <c r="X37" s="5"/>
      <c r="Y37" s="5"/>
      <c r="Z37" s="5"/>
      <c r="AA37" s="5"/>
      <c r="AB37" s="5"/>
      <c r="AC37" s="5"/>
      <c r="AD37" s="5"/>
      <c r="AE37" s="5"/>
      <c r="AF37" s="5"/>
      <c r="AG37" s="5"/>
    </row>
    <row r="38" spans="1:33" x14ac:dyDescent="0.2">
      <c r="A38" s="104"/>
      <c r="B38" s="106"/>
      <c r="C38" s="20" t="s">
        <v>158</v>
      </c>
      <c r="D38" s="20"/>
      <c r="E38" s="5"/>
      <c r="F38" s="5"/>
      <c r="G38" s="5"/>
      <c r="H38" s="5"/>
      <c r="I38" s="5"/>
      <c r="J38" s="5"/>
      <c r="K38" s="5"/>
      <c r="L38" s="5"/>
      <c r="M38" s="5"/>
      <c r="N38" s="5"/>
      <c r="O38" s="5"/>
      <c r="P38" s="5"/>
      <c r="Q38" s="5"/>
      <c r="R38" s="5"/>
      <c r="S38" s="20"/>
      <c r="T38" s="5"/>
      <c r="U38" s="5"/>
      <c r="V38" s="5"/>
      <c r="W38" s="5"/>
      <c r="X38" s="5"/>
      <c r="Y38" s="5"/>
      <c r="Z38" s="5"/>
      <c r="AA38" s="5"/>
      <c r="AB38" s="5"/>
      <c r="AC38" s="5"/>
      <c r="AD38" s="5"/>
      <c r="AE38" s="5"/>
      <c r="AF38" s="5"/>
      <c r="AG38" s="5"/>
    </row>
    <row r="39" spans="1:33" x14ac:dyDescent="0.2">
      <c r="A39" s="81"/>
      <c r="B39" s="107"/>
      <c r="C39" s="20" t="s">
        <v>197</v>
      </c>
      <c r="D39" s="20"/>
      <c r="E39" s="5"/>
      <c r="F39" s="5"/>
      <c r="G39" s="5"/>
      <c r="H39" s="5"/>
      <c r="I39" s="5"/>
      <c r="J39" s="5"/>
      <c r="K39" s="5"/>
      <c r="L39" s="5"/>
      <c r="M39" s="5"/>
      <c r="N39" s="5"/>
      <c r="O39" s="5"/>
      <c r="P39" s="5"/>
      <c r="Q39" s="5"/>
      <c r="R39" s="5"/>
      <c r="S39" s="20"/>
      <c r="T39" s="5"/>
      <c r="U39" s="5"/>
      <c r="V39" s="5"/>
      <c r="W39" s="5"/>
      <c r="X39" s="5"/>
      <c r="Y39" s="5"/>
      <c r="Z39" s="5"/>
      <c r="AA39" s="5"/>
      <c r="AB39" s="5"/>
      <c r="AC39" s="5"/>
      <c r="AD39" s="5"/>
      <c r="AE39" s="5"/>
      <c r="AF39" s="5"/>
      <c r="AG39" s="5"/>
    </row>
    <row r="40" spans="1:33" x14ac:dyDescent="0.2">
      <c r="A40" s="80">
        <f t="shared" ref="A40" si="7">A37+1</f>
        <v>11</v>
      </c>
      <c r="B40" s="105" t="s">
        <v>69</v>
      </c>
      <c r="C40" s="20" t="s">
        <v>157</v>
      </c>
      <c r="D40" s="20"/>
      <c r="E40" s="5"/>
      <c r="F40" s="5"/>
      <c r="G40" s="5"/>
      <c r="H40" s="5"/>
      <c r="I40" s="5"/>
      <c r="J40" s="5"/>
      <c r="K40" s="5"/>
      <c r="L40" s="5"/>
      <c r="M40" s="5"/>
      <c r="N40" s="5"/>
      <c r="O40" s="5"/>
      <c r="P40" s="5"/>
      <c r="Q40" s="5"/>
      <c r="R40" s="5"/>
      <c r="S40" s="20"/>
      <c r="T40" s="5"/>
      <c r="U40" s="5"/>
      <c r="V40" s="5"/>
      <c r="W40" s="5"/>
      <c r="X40" s="5"/>
      <c r="Y40" s="5"/>
      <c r="Z40" s="5"/>
      <c r="AA40" s="5"/>
      <c r="AB40" s="5"/>
      <c r="AC40" s="5"/>
      <c r="AD40" s="5"/>
      <c r="AE40" s="5"/>
      <c r="AF40" s="5"/>
      <c r="AG40" s="5"/>
    </row>
    <row r="41" spans="1:33" x14ac:dyDescent="0.2">
      <c r="A41" s="104"/>
      <c r="B41" s="106"/>
      <c r="C41" s="20" t="s">
        <v>158</v>
      </c>
      <c r="D41" s="20"/>
      <c r="E41" s="5"/>
      <c r="F41" s="5"/>
      <c r="G41" s="5"/>
      <c r="H41" s="5"/>
      <c r="I41" s="5"/>
      <c r="J41" s="5"/>
      <c r="K41" s="5"/>
      <c r="L41" s="5"/>
      <c r="M41" s="5"/>
      <c r="N41" s="5"/>
      <c r="O41" s="5"/>
      <c r="P41" s="5"/>
      <c r="Q41" s="5"/>
      <c r="R41" s="5"/>
      <c r="S41" s="20"/>
      <c r="T41" s="5"/>
      <c r="U41" s="5"/>
      <c r="V41" s="5"/>
      <c r="W41" s="5"/>
      <c r="X41" s="5"/>
      <c r="Y41" s="5"/>
      <c r="Z41" s="5"/>
      <c r="AA41" s="5"/>
      <c r="AB41" s="5"/>
      <c r="AC41" s="5"/>
      <c r="AD41" s="5"/>
      <c r="AE41" s="5"/>
      <c r="AF41" s="5"/>
      <c r="AG41" s="5"/>
    </row>
    <row r="42" spans="1:33" x14ac:dyDescent="0.2">
      <c r="A42" s="81"/>
      <c r="B42" s="107"/>
      <c r="C42" s="20" t="s">
        <v>197</v>
      </c>
      <c r="D42" s="20"/>
      <c r="E42" s="5"/>
      <c r="F42" s="5"/>
      <c r="G42" s="5"/>
      <c r="H42" s="5"/>
      <c r="I42" s="5"/>
      <c r="J42" s="5"/>
      <c r="K42" s="5"/>
      <c r="L42" s="5"/>
      <c r="M42" s="5"/>
      <c r="N42" s="5"/>
      <c r="O42" s="5"/>
      <c r="P42" s="5"/>
      <c r="Q42" s="5"/>
      <c r="R42" s="5"/>
      <c r="S42" s="20"/>
      <c r="T42" s="5"/>
      <c r="U42" s="5"/>
      <c r="V42" s="5"/>
      <c r="W42" s="5"/>
      <c r="X42" s="5"/>
      <c r="Y42" s="5"/>
      <c r="Z42" s="5"/>
      <c r="AA42" s="5"/>
      <c r="AB42" s="5"/>
      <c r="AC42" s="5"/>
      <c r="AD42" s="5"/>
      <c r="AE42" s="5"/>
      <c r="AF42" s="5"/>
      <c r="AG42" s="5"/>
    </row>
    <row r="43" spans="1:33" x14ac:dyDescent="0.2">
      <c r="A43" s="80">
        <f t="shared" ref="A43" si="8">A40+1</f>
        <v>12</v>
      </c>
      <c r="B43" s="105" t="s">
        <v>70</v>
      </c>
      <c r="C43" s="20" t="s">
        <v>157</v>
      </c>
      <c r="D43" s="20"/>
      <c r="E43" s="5"/>
      <c r="F43" s="5"/>
      <c r="G43" s="5"/>
      <c r="H43" s="5"/>
      <c r="I43" s="5"/>
      <c r="J43" s="5"/>
      <c r="K43" s="5"/>
      <c r="L43" s="5"/>
      <c r="M43" s="5"/>
      <c r="N43" s="5"/>
      <c r="O43" s="5"/>
      <c r="P43" s="5"/>
      <c r="Q43" s="5"/>
      <c r="R43" s="5"/>
      <c r="S43" s="20"/>
      <c r="T43" s="5"/>
      <c r="U43" s="5"/>
      <c r="V43" s="5"/>
      <c r="W43" s="5"/>
      <c r="X43" s="5"/>
      <c r="Y43" s="5"/>
      <c r="Z43" s="5"/>
      <c r="AA43" s="5"/>
      <c r="AB43" s="5"/>
      <c r="AC43" s="5"/>
      <c r="AD43" s="5"/>
      <c r="AE43" s="5"/>
      <c r="AF43" s="5"/>
      <c r="AG43" s="5"/>
    </row>
    <row r="44" spans="1:33" x14ac:dyDescent="0.2">
      <c r="A44" s="104"/>
      <c r="B44" s="106"/>
      <c r="C44" s="20" t="s">
        <v>158</v>
      </c>
      <c r="D44" s="20"/>
      <c r="E44" s="5"/>
      <c r="F44" s="5"/>
      <c r="G44" s="5"/>
      <c r="H44" s="5"/>
      <c r="I44" s="5"/>
      <c r="J44" s="5"/>
      <c r="K44" s="5"/>
      <c r="L44" s="5"/>
      <c r="M44" s="5"/>
      <c r="N44" s="5"/>
      <c r="O44" s="5"/>
      <c r="P44" s="5"/>
      <c r="Q44" s="5"/>
      <c r="R44" s="5"/>
      <c r="S44" s="20"/>
      <c r="T44" s="5"/>
      <c r="U44" s="5"/>
      <c r="V44" s="5"/>
      <c r="W44" s="5"/>
      <c r="X44" s="5"/>
      <c r="Y44" s="5"/>
      <c r="Z44" s="5"/>
      <c r="AA44" s="5"/>
      <c r="AB44" s="5"/>
      <c r="AC44" s="5"/>
      <c r="AD44" s="5"/>
      <c r="AE44" s="5"/>
      <c r="AF44" s="5"/>
      <c r="AG44" s="5"/>
    </row>
    <row r="45" spans="1:33" x14ac:dyDescent="0.2">
      <c r="A45" s="81"/>
      <c r="B45" s="107"/>
      <c r="C45" s="20" t="s">
        <v>197</v>
      </c>
      <c r="D45" s="20"/>
      <c r="E45" s="5"/>
      <c r="F45" s="5"/>
      <c r="G45" s="5"/>
      <c r="H45" s="5"/>
      <c r="I45" s="5"/>
      <c r="J45" s="5"/>
      <c r="K45" s="5"/>
      <c r="L45" s="5"/>
      <c r="M45" s="5"/>
      <c r="N45" s="5"/>
      <c r="O45" s="5"/>
      <c r="P45" s="5"/>
      <c r="Q45" s="5"/>
      <c r="R45" s="5"/>
      <c r="S45" s="20"/>
      <c r="T45" s="5"/>
      <c r="U45" s="5"/>
      <c r="V45" s="5"/>
      <c r="W45" s="5"/>
      <c r="X45" s="5"/>
      <c r="Y45" s="5"/>
      <c r="Z45" s="5"/>
      <c r="AA45" s="5"/>
      <c r="AB45" s="5"/>
      <c r="AC45" s="5"/>
      <c r="AD45" s="5"/>
      <c r="AE45" s="5"/>
      <c r="AF45" s="5"/>
      <c r="AG45" s="5"/>
    </row>
    <row r="46" spans="1:33" x14ac:dyDescent="0.2">
      <c r="A46" s="80">
        <f t="shared" ref="A46" si="9">A43+1</f>
        <v>13</v>
      </c>
      <c r="B46" s="105" t="s">
        <v>71</v>
      </c>
      <c r="C46" s="20" t="s">
        <v>157</v>
      </c>
      <c r="D46" s="20"/>
      <c r="E46" s="5"/>
      <c r="F46" s="5"/>
      <c r="G46" s="5"/>
      <c r="H46" s="5"/>
      <c r="I46" s="5"/>
      <c r="J46" s="5"/>
      <c r="K46" s="5"/>
      <c r="L46" s="5"/>
      <c r="M46" s="5"/>
      <c r="N46" s="5"/>
      <c r="O46" s="5"/>
      <c r="P46" s="5"/>
      <c r="Q46" s="5"/>
      <c r="R46" s="5"/>
      <c r="S46" s="20"/>
      <c r="T46" s="5"/>
      <c r="U46" s="5"/>
      <c r="V46" s="5"/>
      <c r="W46" s="5"/>
      <c r="X46" s="5"/>
      <c r="Y46" s="5"/>
      <c r="Z46" s="5"/>
      <c r="AA46" s="5"/>
      <c r="AB46" s="5"/>
      <c r="AC46" s="5"/>
      <c r="AD46" s="5"/>
      <c r="AE46" s="5"/>
      <c r="AF46" s="5"/>
      <c r="AG46" s="5"/>
    </row>
    <row r="47" spans="1:33" x14ac:dyDescent="0.2">
      <c r="A47" s="104"/>
      <c r="B47" s="106"/>
      <c r="C47" s="20" t="s">
        <v>158</v>
      </c>
      <c r="D47" s="20"/>
      <c r="E47" s="5"/>
      <c r="F47" s="5"/>
      <c r="G47" s="5"/>
      <c r="H47" s="5"/>
      <c r="I47" s="5"/>
      <c r="J47" s="5"/>
      <c r="K47" s="5"/>
      <c r="L47" s="5"/>
      <c r="M47" s="5"/>
      <c r="N47" s="5"/>
      <c r="O47" s="5"/>
      <c r="P47" s="5"/>
      <c r="Q47" s="5"/>
      <c r="R47" s="5"/>
      <c r="S47" s="20"/>
      <c r="T47" s="5"/>
      <c r="U47" s="5"/>
      <c r="V47" s="5"/>
      <c r="W47" s="5"/>
      <c r="X47" s="5"/>
      <c r="Y47" s="5"/>
      <c r="Z47" s="5"/>
      <c r="AA47" s="5"/>
      <c r="AB47" s="5"/>
      <c r="AC47" s="5"/>
      <c r="AD47" s="5"/>
      <c r="AE47" s="5"/>
      <c r="AF47" s="5"/>
      <c r="AG47" s="5"/>
    </row>
    <row r="48" spans="1:33" x14ac:dyDescent="0.2">
      <c r="A48" s="81"/>
      <c r="B48" s="107"/>
      <c r="C48" s="20" t="s">
        <v>197</v>
      </c>
      <c r="D48" s="20"/>
      <c r="E48" s="5"/>
      <c r="F48" s="5"/>
      <c r="G48" s="5"/>
      <c r="H48" s="5"/>
      <c r="I48" s="5"/>
      <c r="J48" s="5"/>
      <c r="K48" s="5"/>
      <c r="L48" s="5"/>
      <c r="M48" s="5"/>
      <c r="N48" s="5"/>
      <c r="O48" s="5"/>
      <c r="P48" s="5"/>
      <c r="Q48" s="5"/>
      <c r="R48" s="5"/>
      <c r="S48" s="20"/>
      <c r="T48" s="5"/>
      <c r="U48" s="5"/>
      <c r="V48" s="5"/>
      <c r="W48" s="5"/>
      <c r="X48" s="5"/>
      <c r="Y48" s="5"/>
      <c r="Z48" s="5"/>
      <c r="AA48" s="5"/>
      <c r="AB48" s="5"/>
      <c r="AC48" s="5"/>
      <c r="AD48" s="5"/>
      <c r="AE48" s="5"/>
      <c r="AF48" s="5"/>
      <c r="AG48" s="5"/>
    </row>
    <row r="49" spans="1:33" x14ac:dyDescent="0.2">
      <c r="A49" s="80">
        <f t="shared" ref="A49" si="10">A46+1</f>
        <v>14</v>
      </c>
      <c r="B49" s="105" t="s">
        <v>72</v>
      </c>
      <c r="C49" s="20" t="s">
        <v>157</v>
      </c>
      <c r="D49" s="20"/>
      <c r="E49" s="5"/>
      <c r="F49" s="5"/>
      <c r="G49" s="5"/>
      <c r="H49" s="5"/>
      <c r="I49" s="5"/>
      <c r="J49" s="5"/>
      <c r="K49" s="5"/>
      <c r="L49" s="5"/>
      <c r="M49" s="5"/>
      <c r="N49" s="5"/>
      <c r="O49" s="5"/>
      <c r="P49" s="5"/>
      <c r="Q49" s="5"/>
      <c r="R49" s="5"/>
      <c r="S49" s="20"/>
      <c r="T49" s="5"/>
      <c r="U49" s="5"/>
      <c r="V49" s="5"/>
      <c r="W49" s="5"/>
      <c r="X49" s="5"/>
      <c r="Y49" s="5"/>
      <c r="Z49" s="5"/>
      <c r="AA49" s="5"/>
      <c r="AB49" s="5"/>
      <c r="AC49" s="5"/>
      <c r="AD49" s="5"/>
      <c r="AE49" s="5"/>
      <c r="AF49" s="5"/>
      <c r="AG49" s="5"/>
    </row>
    <row r="50" spans="1:33" x14ac:dyDescent="0.2">
      <c r="A50" s="104"/>
      <c r="B50" s="106"/>
      <c r="C50" s="20" t="s">
        <v>158</v>
      </c>
      <c r="D50" s="20"/>
      <c r="E50" s="5"/>
      <c r="F50" s="5"/>
      <c r="G50" s="5"/>
      <c r="H50" s="5"/>
      <c r="I50" s="5"/>
      <c r="J50" s="5"/>
      <c r="K50" s="5"/>
      <c r="L50" s="5"/>
      <c r="M50" s="5"/>
      <c r="N50" s="5"/>
      <c r="O50" s="5"/>
      <c r="P50" s="5"/>
      <c r="Q50" s="5"/>
      <c r="R50" s="5"/>
      <c r="S50" s="20"/>
      <c r="T50" s="5"/>
      <c r="U50" s="5"/>
      <c r="V50" s="5"/>
      <c r="W50" s="5"/>
      <c r="X50" s="5"/>
      <c r="Y50" s="5"/>
      <c r="Z50" s="5"/>
      <c r="AA50" s="5"/>
      <c r="AB50" s="5"/>
      <c r="AC50" s="5"/>
      <c r="AD50" s="5"/>
      <c r="AE50" s="5"/>
      <c r="AF50" s="5"/>
      <c r="AG50" s="5"/>
    </row>
    <row r="51" spans="1:33" x14ac:dyDescent="0.2">
      <c r="A51" s="81"/>
      <c r="B51" s="107"/>
      <c r="C51" s="20" t="s">
        <v>197</v>
      </c>
      <c r="D51" s="20"/>
      <c r="E51" s="5"/>
      <c r="F51" s="5"/>
      <c r="G51" s="5"/>
      <c r="H51" s="5"/>
      <c r="I51" s="5"/>
      <c r="J51" s="5"/>
      <c r="K51" s="5"/>
      <c r="L51" s="5"/>
      <c r="M51" s="5"/>
      <c r="N51" s="5"/>
      <c r="O51" s="5"/>
      <c r="P51" s="5"/>
      <c r="Q51" s="5"/>
      <c r="R51" s="5"/>
      <c r="S51" s="20"/>
      <c r="T51" s="5"/>
      <c r="U51" s="5"/>
      <c r="V51" s="5"/>
      <c r="W51" s="5"/>
      <c r="X51" s="5"/>
      <c r="Y51" s="5"/>
      <c r="Z51" s="5"/>
      <c r="AA51" s="5"/>
      <c r="AB51" s="5"/>
      <c r="AC51" s="5"/>
      <c r="AD51" s="5"/>
      <c r="AE51" s="5"/>
      <c r="AF51" s="5"/>
      <c r="AG51" s="5"/>
    </row>
    <row r="52" spans="1:33" x14ac:dyDescent="0.2">
      <c r="A52" s="80">
        <f t="shared" ref="A52" si="11">A49+1</f>
        <v>15</v>
      </c>
      <c r="B52" s="105" t="s">
        <v>73</v>
      </c>
      <c r="C52" s="20" t="s">
        <v>157</v>
      </c>
      <c r="D52" s="20"/>
      <c r="E52" s="5"/>
      <c r="F52" s="5"/>
      <c r="G52" s="5"/>
      <c r="H52" s="5"/>
      <c r="I52" s="5"/>
      <c r="J52" s="5"/>
      <c r="K52" s="5"/>
      <c r="L52" s="5"/>
      <c r="M52" s="5"/>
      <c r="N52" s="5"/>
      <c r="O52" s="5"/>
      <c r="P52" s="5"/>
      <c r="Q52" s="5"/>
      <c r="R52" s="5"/>
      <c r="S52" s="20"/>
      <c r="T52" s="5"/>
      <c r="U52" s="5"/>
      <c r="V52" s="5"/>
      <c r="W52" s="5"/>
      <c r="X52" s="5"/>
      <c r="Y52" s="5"/>
      <c r="Z52" s="5"/>
      <c r="AA52" s="5"/>
      <c r="AB52" s="5"/>
      <c r="AC52" s="5"/>
      <c r="AD52" s="5"/>
      <c r="AE52" s="5"/>
      <c r="AF52" s="5"/>
      <c r="AG52" s="5"/>
    </row>
    <row r="53" spans="1:33" x14ac:dyDescent="0.2">
      <c r="A53" s="104"/>
      <c r="B53" s="106"/>
      <c r="C53" s="20" t="s">
        <v>158</v>
      </c>
      <c r="D53" s="20"/>
      <c r="E53" s="5"/>
      <c r="F53" s="5"/>
      <c r="G53" s="5"/>
      <c r="H53" s="5"/>
      <c r="I53" s="5"/>
      <c r="J53" s="5"/>
      <c r="K53" s="5"/>
      <c r="L53" s="5"/>
      <c r="M53" s="5"/>
      <c r="N53" s="5"/>
      <c r="O53" s="5"/>
      <c r="P53" s="5"/>
      <c r="Q53" s="5"/>
      <c r="R53" s="5"/>
      <c r="S53" s="20"/>
      <c r="T53" s="5"/>
      <c r="U53" s="5"/>
      <c r="V53" s="5"/>
      <c r="W53" s="5"/>
      <c r="X53" s="5"/>
      <c r="Y53" s="5"/>
      <c r="Z53" s="5"/>
      <c r="AA53" s="5"/>
      <c r="AB53" s="5"/>
      <c r="AC53" s="5"/>
      <c r="AD53" s="5"/>
      <c r="AE53" s="5"/>
      <c r="AF53" s="5"/>
      <c r="AG53" s="5"/>
    </row>
    <row r="54" spans="1:33" x14ac:dyDescent="0.2">
      <c r="A54" s="81"/>
      <c r="B54" s="107"/>
      <c r="C54" s="20" t="s">
        <v>197</v>
      </c>
      <c r="D54" s="20"/>
      <c r="E54" s="5"/>
      <c r="F54" s="5"/>
      <c r="G54" s="5"/>
      <c r="H54" s="5"/>
      <c r="I54" s="5"/>
      <c r="J54" s="5"/>
      <c r="K54" s="5"/>
      <c r="L54" s="5"/>
      <c r="M54" s="5"/>
      <c r="N54" s="5"/>
      <c r="O54" s="5"/>
      <c r="P54" s="5"/>
      <c r="Q54" s="5"/>
      <c r="R54" s="5"/>
      <c r="S54" s="20"/>
      <c r="T54" s="5"/>
      <c r="U54" s="5"/>
      <c r="V54" s="5"/>
      <c r="W54" s="5"/>
      <c r="X54" s="5"/>
      <c r="Y54" s="5"/>
      <c r="Z54" s="5"/>
      <c r="AA54" s="5"/>
      <c r="AB54" s="5"/>
      <c r="AC54" s="5"/>
      <c r="AD54" s="5"/>
      <c r="AE54" s="5"/>
      <c r="AF54" s="5"/>
      <c r="AG54" s="5"/>
    </row>
    <row r="55" spans="1:33" x14ac:dyDescent="0.2">
      <c r="A55" s="80">
        <f t="shared" ref="A55" si="12">A52+1</f>
        <v>16</v>
      </c>
      <c r="B55" s="105" t="s">
        <v>74</v>
      </c>
      <c r="C55" s="20" t="s">
        <v>157</v>
      </c>
      <c r="D55" s="20"/>
      <c r="E55" s="5"/>
      <c r="F55" s="5"/>
      <c r="G55" s="5"/>
      <c r="H55" s="5"/>
      <c r="I55" s="5"/>
      <c r="J55" s="5"/>
      <c r="K55" s="5"/>
      <c r="L55" s="5"/>
      <c r="M55" s="5"/>
      <c r="N55" s="5"/>
      <c r="O55" s="5"/>
      <c r="P55" s="5"/>
      <c r="Q55" s="5"/>
      <c r="R55" s="5"/>
      <c r="S55" s="20"/>
      <c r="T55" s="5"/>
      <c r="U55" s="5"/>
      <c r="V55" s="5"/>
      <c r="W55" s="5"/>
      <c r="X55" s="5"/>
      <c r="Y55" s="5"/>
      <c r="Z55" s="5"/>
      <c r="AA55" s="5"/>
      <c r="AB55" s="5"/>
      <c r="AC55" s="5"/>
      <c r="AD55" s="5"/>
      <c r="AE55" s="5"/>
      <c r="AF55" s="5"/>
      <c r="AG55" s="5"/>
    </row>
    <row r="56" spans="1:33" x14ac:dyDescent="0.2">
      <c r="A56" s="104"/>
      <c r="B56" s="106"/>
      <c r="C56" s="20" t="s">
        <v>158</v>
      </c>
      <c r="D56" s="20"/>
      <c r="E56" s="5"/>
      <c r="F56" s="5"/>
      <c r="G56" s="5"/>
      <c r="H56" s="5"/>
      <c r="I56" s="5"/>
      <c r="J56" s="5"/>
      <c r="K56" s="5"/>
      <c r="L56" s="5"/>
      <c r="M56" s="5"/>
      <c r="N56" s="5"/>
      <c r="O56" s="5"/>
      <c r="P56" s="5"/>
      <c r="Q56" s="5"/>
      <c r="R56" s="5"/>
      <c r="S56" s="20"/>
      <c r="T56" s="5"/>
      <c r="U56" s="5"/>
      <c r="V56" s="5"/>
      <c r="W56" s="5"/>
      <c r="X56" s="5"/>
      <c r="Y56" s="5"/>
      <c r="Z56" s="5"/>
      <c r="AA56" s="5"/>
      <c r="AB56" s="5"/>
      <c r="AC56" s="5"/>
      <c r="AD56" s="5"/>
      <c r="AE56" s="5"/>
      <c r="AF56" s="5"/>
      <c r="AG56" s="5"/>
    </row>
    <row r="57" spans="1:33" x14ac:dyDescent="0.2">
      <c r="A57" s="81"/>
      <c r="B57" s="107"/>
      <c r="C57" s="20" t="s">
        <v>197</v>
      </c>
      <c r="D57" s="20"/>
      <c r="E57" s="5"/>
      <c r="F57" s="5"/>
      <c r="G57" s="5"/>
      <c r="H57" s="5"/>
      <c r="I57" s="5"/>
      <c r="J57" s="5"/>
      <c r="K57" s="5"/>
      <c r="L57" s="5"/>
      <c r="M57" s="5"/>
      <c r="N57" s="5"/>
      <c r="O57" s="5"/>
      <c r="P57" s="5"/>
      <c r="Q57" s="5"/>
      <c r="R57" s="5"/>
      <c r="S57" s="20"/>
      <c r="T57" s="5"/>
      <c r="U57" s="5"/>
      <c r="V57" s="5"/>
      <c r="W57" s="5"/>
      <c r="X57" s="5"/>
      <c r="Y57" s="5"/>
      <c r="Z57" s="5"/>
      <c r="AA57" s="5"/>
      <c r="AB57" s="5"/>
      <c r="AC57" s="5"/>
      <c r="AD57" s="5"/>
      <c r="AE57" s="5"/>
      <c r="AF57" s="5"/>
      <c r="AG57" s="5"/>
    </row>
    <row r="58" spans="1:33" x14ac:dyDescent="0.2">
      <c r="A58" s="80">
        <f t="shared" ref="A58" si="13">A55+1</f>
        <v>17</v>
      </c>
      <c r="B58" s="105" t="s">
        <v>75</v>
      </c>
      <c r="C58" s="20" t="s">
        <v>157</v>
      </c>
      <c r="D58" s="20"/>
      <c r="E58" s="5"/>
      <c r="F58" s="5"/>
      <c r="G58" s="5"/>
      <c r="H58" s="5"/>
      <c r="I58" s="5"/>
      <c r="J58" s="5"/>
      <c r="K58" s="5"/>
      <c r="L58" s="5"/>
      <c r="M58" s="5"/>
      <c r="N58" s="5"/>
      <c r="O58" s="5"/>
      <c r="P58" s="5"/>
      <c r="Q58" s="5"/>
      <c r="R58" s="5"/>
      <c r="S58" s="20"/>
      <c r="T58" s="5"/>
      <c r="U58" s="5"/>
      <c r="V58" s="5"/>
      <c r="W58" s="5"/>
      <c r="X58" s="5"/>
      <c r="Y58" s="5"/>
      <c r="Z58" s="5"/>
      <c r="AA58" s="5"/>
      <c r="AB58" s="5"/>
      <c r="AC58" s="5"/>
      <c r="AD58" s="5"/>
      <c r="AE58" s="5"/>
      <c r="AF58" s="5"/>
      <c r="AG58" s="5"/>
    </row>
    <row r="59" spans="1:33" x14ac:dyDescent="0.2">
      <c r="A59" s="104"/>
      <c r="B59" s="106"/>
      <c r="C59" s="20" t="s">
        <v>158</v>
      </c>
      <c r="D59" s="20"/>
      <c r="E59" s="5"/>
      <c r="F59" s="5"/>
      <c r="G59" s="5"/>
      <c r="H59" s="5"/>
      <c r="I59" s="5"/>
      <c r="J59" s="5"/>
      <c r="K59" s="5"/>
      <c r="L59" s="5"/>
      <c r="M59" s="5"/>
      <c r="N59" s="5"/>
      <c r="O59" s="5"/>
      <c r="P59" s="5"/>
      <c r="Q59" s="5"/>
      <c r="R59" s="5"/>
      <c r="S59" s="20"/>
      <c r="T59" s="5"/>
      <c r="U59" s="5"/>
      <c r="V59" s="5"/>
      <c r="W59" s="5"/>
      <c r="X59" s="5"/>
      <c r="Y59" s="5"/>
      <c r="Z59" s="5"/>
      <c r="AA59" s="5"/>
      <c r="AB59" s="5"/>
      <c r="AC59" s="5"/>
      <c r="AD59" s="5"/>
      <c r="AE59" s="5"/>
      <c r="AF59" s="5"/>
      <c r="AG59" s="5"/>
    </row>
    <row r="60" spans="1:33" x14ac:dyDescent="0.2">
      <c r="A60" s="81"/>
      <c r="B60" s="107"/>
      <c r="C60" s="20" t="s">
        <v>197</v>
      </c>
      <c r="D60" s="20"/>
      <c r="E60" s="5"/>
      <c r="F60" s="5"/>
      <c r="G60" s="5"/>
      <c r="H60" s="5"/>
      <c r="I60" s="5"/>
      <c r="J60" s="5"/>
      <c r="K60" s="5"/>
      <c r="L60" s="5"/>
      <c r="M60" s="5"/>
      <c r="N60" s="5"/>
      <c r="O60" s="5"/>
      <c r="P60" s="5"/>
      <c r="Q60" s="5"/>
      <c r="R60" s="5"/>
      <c r="S60" s="20"/>
      <c r="T60" s="5"/>
      <c r="U60" s="5"/>
      <c r="V60" s="5"/>
      <c r="W60" s="5"/>
      <c r="X60" s="5"/>
      <c r="Y60" s="5"/>
      <c r="Z60" s="5"/>
      <c r="AA60" s="5"/>
      <c r="AB60" s="5"/>
      <c r="AC60" s="5"/>
      <c r="AD60" s="5"/>
      <c r="AE60" s="5"/>
      <c r="AF60" s="5"/>
      <c r="AG60" s="5"/>
    </row>
    <row r="61" spans="1:33" x14ac:dyDescent="0.2">
      <c r="A61" s="80">
        <f t="shared" ref="A61" si="14">A58+1</f>
        <v>18</v>
      </c>
      <c r="B61" s="105" t="s">
        <v>76</v>
      </c>
      <c r="C61" s="20" t="s">
        <v>157</v>
      </c>
      <c r="D61" s="20"/>
      <c r="E61" s="5"/>
      <c r="F61" s="5"/>
      <c r="G61" s="5"/>
      <c r="H61" s="5"/>
      <c r="I61" s="5"/>
      <c r="J61" s="5"/>
      <c r="K61" s="5"/>
      <c r="L61" s="5"/>
      <c r="M61" s="5"/>
      <c r="N61" s="5"/>
      <c r="O61" s="5"/>
      <c r="P61" s="5"/>
      <c r="Q61" s="5"/>
      <c r="R61" s="5"/>
      <c r="S61" s="20"/>
      <c r="T61" s="5"/>
      <c r="U61" s="5"/>
      <c r="V61" s="5"/>
      <c r="W61" s="5"/>
      <c r="X61" s="5"/>
      <c r="Y61" s="5"/>
      <c r="Z61" s="5"/>
      <c r="AA61" s="5"/>
      <c r="AB61" s="5"/>
      <c r="AC61" s="5"/>
      <c r="AD61" s="5"/>
      <c r="AE61" s="5"/>
      <c r="AF61" s="5"/>
      <c r="AG61" s="5"/>
    </row>
    <row r="62" spans="1:33" x14ac:dyDescent="0.2">
      <c r="A62" s="104"/>
      <c r="B62" s="106"/>
      <c r="C62" s="20" t="s">
        <v>158</v>
      </c>
      <c r="D62" s="20"/>
      <c r="E62" s="5"/>
      <c r="F62" s="5"/>
      <c r="G62" s="5"/>
      <c r="H62" s="5"/>
      <c r="I62" s="5"/>
      <c r="J62" s="5"/>
      <c r="K62" s="5"/>
      <c r="L62" s="5"/>
      <c r="M62" s="5"/>
      <c r="N62" s="5"/>
      <c r="O62" s="5"/>
      <c r="P62" s="5"/>
      <c r="Q62" s="5"/>
      <c r="R62" s="5"/>
      <c r="S62" s="20"/>
      <c r="T62" s="5"/>
      <c r="U62" s="5"/>
      <c r="V62" s="5"/>
      <c r="W62" s="5"/>
      <c r="X62" s="5"/>
      <c r="Y62" s="5"/>
      <c r="Z62" s="5"/>
      <c r="AA62" s="5"/>
      <c r="AB62" s="5"/>
      <c r="AC62" s="5"/>
      <c r="AD62" s="5"/>
      <c r="AE62" s="5"/>
      <c r="AF62" s="5"/>
      <c r="AG62" s="5"/>
    </row>
    <row r="63" spans="1:33" x14ac:dyDescent="0.2">
      <c r="A63" s="81"/>
      <c r="B63" s="107"/>
      <c r="C63" s="20" t="s">
        <v>197</v>
      </c>
      <c r="D63" s="20"/>
      <c r="E63" s="5"/>
      <c r="F63" s="5"/>
      <c r="G63" s="5"/>
      <c r="H63" s="5"/>
      <c r="I63" s="5"/>
      <c r="J63" s="5"/>
      <c r="K63" s="5"/>
      <c r="L63" s="5"/>
      <c r="M63" s="5"/>
      <c r="N63" s="5"/>
      <c r="O63" s="5"/>
      <c r="P63" s="5"/>
      <c r="Q63" s="5"/>
      <c r="R63" s="5"/>
      <c r="S63" s="20"/>
      <c r="T63" s="5"/>
      <c r="U63" s="5"/>
      <c r="V63" s="5"/>
      <c r="W63" s="5"/>
      <c r="X63" s="5"/>
      <c r="Y63" s="5"/>
      <c r="Z63" s="5"/>
      <c r="AA63" s="5"/>
      <c r="AB63" s="5"/>
      <c r="AC63" s="5"/>
      <c r="AD63" s="5"/>
      <c r="AE63" s="5"/>
      <c r="AF63" s="5"/>
      <c r="AG63" s="5"/>
    </row>
    <row r="64" spans="1:33" x14ac:dyDescent="0.2">
      <c r="A64" s="80">
        <f t="shared" ref="A64" si="15">A61+1</f>
        <v>19</v>
      </c>
      <c r="B64" s="105" t="s">
        <v>77</v>
      </c>
      <c r="C64" s="20" t="s">
        <v>157</v>
      </c>
      <c r="D64" s="20"/>
      <c r="E64" s="5"/>
      <c r="F64" s="5"/>
      <c r="G64" s="5"/>
      <c r="H64" s="5"/>
      <c r="I64" s="5"/>
      <c r="J64" s="5"/>
      <c r="K64" s="5"/>
      <c r="L64" s="5"/>
      <c r="M64" s="5"/>
      <c r="N64" s="5"/>
      <c r="O64" s="5"/>
      <c r="P64" s="5"/>
      <c r="Q64" s="5"/>
      <c r="R64" s="5"/>
      <c r="S64" s="20"/>
      <c r="T64" s="5"/>
      <c r="U64" s="5"/>
      <c r="V64" s="5"/>
      <c r="W64" s="5"/>
      <c r="X64" s="5"/>
      <c r="Y64" s="5"/>
      <c r="Z64" s="5"/>
      <c r="AA64" s="5"/>
      <c r="AB64" s="5"/>
      <c r="AC64" s="5"/>
      <c r="AD64" s="5"/>
      <c r="AE64" s="5"/>
      <c r="AF64" s="5"/>
      <c r="AG64" s="5"/>
    </row>
    <row r="65" spans="1:33" x14ac:dyDescent="0.2">
      <c r="A65" s="104"/>
      <c r="B65" s="106"/>
      <c r="C65" s="20" t="s">
        <v>158</v>
      </c>
      <c r="D65" s="20"/>
      <c r="E65" s="5"/>
      <c r="F65" s="5"/>
      <c r="G65" s="5"/>
      <c r="H65" s="5"/>
      <c r="I65" s="5"/>
      <c r="J65" s="5"/>
      <c r="K65" s="5"/>
      <c r="L65" s="5"/>
      <c r="M65" s="5"/>
      <c r="N65" s="5"/>
      <c r="O65" s="5"/>
      <c r="P65" s="5"/>
      <c r="Q65" s="5"/>
      <c r="R65" s="5"/>
      <c r="S65" s="20"/>
      <c r="T65" s="5"/>
      <c r="U65" s="5"/>
      <c r="V65" s="5"/>
      <c r="W65" s="5"/>
      <c r="X65" s="5"/>
      <c r="Y65" s="5"/>
      <c r="Z65" s="5"/>
      <c r="AA65" s="5"/>
      <c r="AB65" s="5"/>
      <c r="AC65" s="5"/>
      <c r="AD65" s="5"/>
      <c r="AE65" s="5"/>
      <c r="AF65" s="5"/>
      <c r="AG65" s="5"/>
    </row>
    <row r="66" spans="1:33" x14ac:dyDescent="0.2">
      <c r="A66" s="81"/>
      <c r="B66" s="107"/>
      <c r="C66" s="20" t="s">
        <v>197</v>
      </c>
      <c r="D66" s="20"/>
      <c r="E66" s="5"/>
      <c r="F66" s="5"/>
      <c r="G66" s="5"/>
      <c r="H66" s="5"/>
      <c r="I66" s="5"/>
      <c r="J66" s="5"/>
      <c r="K66" s="5"/>
      <c r="L66" s="5"/>
      <c r="M66" s="5"/>
      <c r="N66" s="5"/>
      <c r="O66" s="5"/>
      <c r="P66" s="5"/>
      <c r="Q66" s="5"/>
      <c r="R66" s="5"/>
      <c r="S66" s="20"/>
      <c r="T66" s="5"/>
      <c r="U66" s="5"/>
      <c r="V66" s="5"/>
      <c r="W66" s="5"/>
      <c r="X66" s="5"/>
      <c r="Y66" s="5"/>
      <c r="Z66" s="5"/>
      <c r="AA66" s="5"/>
      <c r="AB66" s="5"/>
      <c r="AC66" s="5"/>
      <c r="AD66" s="5"/>
      <c r="AE66" s="5"/>
      <c r="AF66" s="5"/>
      <c r="AG66" s="5"/>
    </row>
    <row r="67" spans="1:33" x14ac:dyDescent="0.2">
      <c r="A67" s="80">
        <f t="shared" ref="A67" si="16">A64+1</f>
        <v>20</v>
      </c>
      <c r="B67" s="105" t="s">
        <v>78</v>
      </c>
      <c r="C67" s="20" t="s">
        <v>157</v>
      </c>
      <c r="D67" s="20"/>
      <c r="E67" s="5"/>
      <c r="F67" s="5"/>
      <c r="G67" s="5"/>
      <c r="H67" s="5"/>
      <c r="I67" s="5"/>
      <c r="J67" s="5"/>
      <c r="K67" s="5"/>
      <c r="L67" s="5"/>
      <c r="M67" s="5"/>
      <c r="N67" s="5"/>
      <c r="O67" s="5"/>
      <c r="P67" s="5"/>
      <c r="Q67" s="5"/>
      <c r="R67" s="5"/>
      <c r="S67" s="20"/>
      <c r="T67" s="5"/>
      <c r="U67" s="5"/>
      <c r="V67" s="5"/>
      <c r="W67" s="5"/>
      <c r="X67" s="5"/>
      <c r="Y67" s="5"/>
      <c r="Z67" s="5"/>
      <c r="AA67" s="5"/>
      <c r="AB67" s="5"/>
      <c r="AC67" s="5"/>
      <c r="AD67" s="5"/>
      <c r="AE67" s="5"/>
      <c r="AF67" s="5"/>
      <c r="AG67" s="5"/>
    </row>
    <row r="68" spans="1:33" x14ac:dyDescent="0.2">
      <c r="A68" s="104"/>
      <c r="B68" s="106"/>
      <c r="C68" s="20" t="s">
        <v>158</v>
      </c>
      <c r="D68" s="20"/>
      <c r="E68" s="5"/>
      <c r="F68" s="5"/>
      <c r="G68" s="5"/>
      <c r="H68" s="5"/>
      <c r="I68" s="5"/>
      <c r="J68" s="5"/>
      <c r="K68" s="5"/>
      <c r="L68" s="5"/>
      <c r="M68" s="5"/>
      <c r="N68" s="5"/>
      <c r="O68" s="5"/>
      <c r="P68" s="5"/>
      <c r="Q68" s="5"/>
      <c r="R68" s="5"/>
      <c r="S68" s="20"/>
      <c r="T68" s="5"/>
      <c r="U68" s="5"/>
      <c r="V68" s="5"/>
      <c r="W68" s="5"/>
      <c r="X68" s="5"/>
      <c r="Y68" s="5"/>
      <c r="Z68" s="5"/>
      <c r="AA68" s="5"/>
      <c r="AB68" s="5"/>
      <c r="AC68" s="5"/>
      <c r="AD68" s="5"/>
      <c r="AE68" s="5"/>
      <c r="AF68" s="5"/>
      <c r="AG68" s="5"/>
    </row>
    <row r="69" spans="1:33" x14ac:dyDescent="0.2">
      <c r="A69" s="81"/>
      <c r="B69" s="107"/>
      <c r="C69" s="20" t="s">
        <v>197</v>
      </c>
      <c r="D69" s="20"/>
      <c r="E69" s="5"/>
      <c r="F69" s="5"/>
      <c r="G69" s="5"/>
      <c r="H69" s="5"/>
      <c r="I69" s="5"/>
      <c r="J69" s="5"/>
      <c r="K69" s="5"/>
      <c r="L69" s="5"/>
      <c r="M69" s="5"/>
      <c r="N69" s="5"/>
      <c r="O69" s="5"/>
      <c r="P69" s="5"/>
      <c r="Q69" s="5"/>
      <c r="R69" s="5"/>
      <c r="S69" s="20"/>
      <c r="T69" s="5"/>
      <c r="U69" s="5"/>
      <c r="V69" s="5"/>
      <c r="W69" s="5"/>
      <c r="X69" s="5"/>
      <c r="Y69" s="5"/>
      <c r="Z69" s="5"/>
      <c r="AA69" s="5"/>
      <c r="AB69" s="5"/>
      <c r="AC69" s="5"/>
      <c r="AD69" s="5"/>
      <c r="AE69" s="5"/>
      <c r="AF69" s="5"/>
      <c r="AG69" s="5"/>
    </row>
    <row r="70" spans="1:33" x14ac:dyDescent="0.2">
      <c r="A70" s="80">
        <f t="shared" ref="A70" si="17">A67+1</f>
        <v>21</v>
      </c>
      <c r="B70" s="105" t="s">
        <v>79</v>
      </c>
      <c r="C70" s="20" t="s">
        <v>157</v>
      </c>
      <c r="D70" s="20"/>
      <c r="E70" s="5"/>
      <c r="F70" s="5"/>
      <c r="G70" s="5"/>
      <c r="H70" s="5"/>
      <c r="I70" s="5"/>
      <c r="J70" s="5"/>
      <c r="K70" s="5"/>
      <c r="L70" s="5"/>
      <c r="M70" s="5"/>
      <c r="N70" s="5"/>
      <c r="O70" s="5"/>
      <c r="P70" s="5"/>
      <c r="Q70" s="5"/>
      <c r="R70" s="5"/>
      <c r="S70" s="20"/>
      <c r="T70" s="5"/>
      <c r="U70" s="5"/>
      <c r="V70" s="5"/>
      <c r="W70" s="5"/>
      <c r="X70" s="5"/>
      <c r="Y70" s="5"/>
      <c r="Z70" s="5"/>
      <c r="AA70" s="5"/>
      <c r="AB70" s="5"/>
      <c r="AC70" s="5"/>
      <c r="AD70" s="5"/>
      <c r="AE70" s="5"/>
      <c r="AF70" s="5"/>
      <c r="AG70" s="5"/>
    </row>
    <row r="71" spans="1:33" x14ac:dyDescent="0.2">
      <c r="A71" s="104"/>
      <c r="B71" s="106"/>
      <c r="C71" s="20" t="s">
        <v>158</v>
      </c>
      <c r="D71" s="20"/>
      <c r="E71" s="5"/>
      <c r="F71" s="5"/>
      <c r="G71" s="5"/>
      <c r="H71" s="5"/>
      <c r="I71" s="5"/>
      <c r="J71" s="5"/>
      <c r="K71" s="5"/>
      <c r="L71" s="5"/>
      <c r="M71" s="5"/>
      <c r="N71" s="5"/>
      <c r="O71" s="5"/>
      <c r="P71" s="5"/>
      <c r="Q71" s="5"/>
      <c r="R71" s="5"/>
      <c r="S71" s="20"/>
      <c r="T71" s="5"/>
      <c r="U71" s="5"/>
      <c r="V71" s="5"/>
      <c r="W71" s="5"/>
      <c r="X71" s="5"/>
      <c r="Y71" s="5"/>
      <c r="Z71" s="5"/>
      <c r="AA71" s="5"/>
      <c r="AB71" s="5"/>
      <c r="AC71" s="5"/>
      <c r="AD71" s="5"/>
      <c r="AE71" s="5"/>
      <c r="AF71" s="5"/>
      <c r="AG71" s="5"/>
    </row>
    <row r="72" spans="1:33" x14ac:dyDescent="0.2">
      <c r="A72" s="81"/>
      <c r="B72" s="107"/>
      <c r="C72" s="20" t="s">
        <v>197</v>
      </c>
      <c r="D72" s="20"/>
      <c r="E72" s="5"/>
      <c r="F72" s="5"/>
      <c r="G72" s="5"/>
      <c r="H72" s="5"/>
      <c r="I72" s="5"/>
      <c r="J72" s="5"/>
      <c r="K72" s="5"/>
      <c r="L72" s="5"/>
      <c r="M72" s="5"/>
      <c r="N72" s="5"/>
      <c r="O72" s="5"/>
      <c r="P72" s="5"/>
      <c r="Q72" s="5"/>
      <c r="R72" s="5"/>
      <c r="S72" s="20"/>
      <c r="T72" s="5"/>
      <c r="U72" s="5"/>
      <c r="V72" s="5"/>
      <c r="W72" s="5"/>
      <c r="X72" s="5"/>
      <c r="Y72" s="5"/>
      <c r="Z72" s="5"/>
      <c r="AA72" s="5"/>
      <c r="AB72" s="5"/>
      <c r="AC72" s="5"/>
      <c r="AD72" s="5"/>
      <c r="AE72" s="5"/>
      <c r="AF72" s="5"/>
      <c r="AG72" s="5"/>
    </row>
    <row r="73" spans="1:33" x14ac:dyDescent="0.2">
      <c r="A73" s="80">
        <f t="shared" ref="A73" si="18">A70+1</f>
        <v>22</v>
      </c>
      <c r="B73" s="108" t="s">
        <v>80</v>
      </c>
      <c r="C73" s="20" t="s">
        <v>157</v>
      </c>
      <c r="D73" s="20"/>
      <c r="E73" s="5"/>
      <c r="F73" s="5"/>
      <c r="G73" s="5"/>
      <c r="H73" s="5"/>
      <c r="I73" s="5"/>
      <c r="J73" s="5"/>
      <c r="K73" s="5"/>
      <c r="L73" s="5"/>
      <c r="M73" s="5"/>
      <c r="N73" s="5"/>
      <c r="O73" s="5"/>
      <c r="P73" s="5"/>
      <c r="Q73" s="5"/>
      <c r="R73" s="5"/>
      <c r="S73" s="20"/>
      <c r="T73" s="5"/>
      <c r="U73" s="5"/>
      <c r="V73" s="5"/>
      <c r="W73" s="5"/>
      <c r="X73" s="5"/>
      <c r="Y73" s="5"/>
      <c r="Z73" s="5"/>
      <c r="AA73" s="5"/>
      <c r="AB73" s="5"/>
      <c r="AC73" s="5"/>
      <c r="AD73" s="5"/>
      <c r="AE73" s="5"/>
      <c r="AF73" s="5"/>
      <c r="AG73" s="5"/>
    </row>
    <row r="74" spans="1:33" x14ac:dyDescent="0.2">
      <c r="A74" s="104"/>
      <c r="B74" s="109"/>
      <c r="C74" s="20" t="s">
        <v>158</v>
      </c>
      <c r="D74" s="20"/>
      <c r="E74" s="5"/>
      <c r="F74" s="5"/>
      <c r="G74" s="5"/>
      <c r="H74" s="5"/>
      <c r="I74" s="5"/>
      <c r="J74" s="5"/>
      <c r="K74" s="5"/>
      <c r="L74" s="5"/>
      <c r="M74" s="5"/>
      <c r="N74" s="5"/>
      <c r="O74" s="5"/>
      <c r="P74" s="5"/>
      <c r="Q74" s="5"/>
      <c r="R74" s="5"/>
      <c r="S74" s="20"/>
      <c r="T74" s="5"/>
      <c r="U74" s="5"/>
      <c r="V74" s="5"/>
      <c r="W74" s="5"/>
      <c r="X74" s="5"/>
      <c r="Y74" s="5"/>
      <c r="Z74" s="5"/>
      <c r="AA74" s="5"/>
      <c r="AB74" s="5"/>
      <c r="AC74" s="5"/>
      <c r="AD74" s="5"/>
      <c r="AE74" s="5"/>
      <c r="AF74" s="5"/>
      <c r="AG74" s="5"/>
    </row>
    <row r="75" spans="1:33" x14ac:dyDescent="0.2">
      <c r="A75" s="81"/>
      <c r="B75" s="110"/>
      <c r="C75" s="20" t="s">
        <v>197</v>
      </c>
      <c r="D75" s="20"/>
      <c r="E75" s="5"/>
      <c r="F75" s="5"/>
      <c r="G75" s="5"/>
      <c r="H75" s="5"/>
      <c r="I75" s="5"/>
      <c r="J75" s="5"/>
      <c r="K75" s="5"/>
      <c r="L75" s="5"/>
      <c r="M75" s="5"/>
      <c r="N75" s="5"/>
      <c r="O75" s="5"/>
      <c r="P75" s="5"/>
      <c r="Q75" s="5"/>
      <c r="R75" s="5"/>
      <c r="S75" s="20"/>
      <c r="T75" s="5"/>
      <c r="U75" s="5"/>
      <c r="V75" s="5"/>
      <c r="W75" s="5"/>
      <c r="X75" s="5"/>
      <c r="Y75" s="5"/>
      <c r="Z75" s="5"/>
      <c r="AA75" s="5"/>
      <c r="AB75" s="5"/>
      <c r="AC75" s="5"/>
      <c r="AD75" s="5"/>
      <c r="AE75" s="5"/>
      <c r="AF75" s="5"/>
      <c r="AG75" s="5"/>
    </row>
    <row r="76" spans="1:33" x14ac:dyDescent="0.2">
      <c r="A76" s="36"/>
      <c r="B76" s="36" t="s">
        <v>198</v>
      </c>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row>
    <row r="79" spans="1:33" x14ac:dyDescent="0.2">
      <c r="A79" s="111" t="s">
        <v>152</v>
      </c>
      <c r="B79" s="98" t="s">
        <v>155</v>
      </c>
      <c r="C79" s="79" t="s">
        <v>199</v>
      </c>
      <c r="D79" s="79"/>
      <c r="E79" s="79"/>
      <c r="F79" s="79"/>
      <c r="G79" s="79"/>
      <c r="H79" s="79"/>
      <c r="I79" s="79"/>
      <c r="J79" s="79"/>
      <c r="K79" s="79"/>
      <c r="L79" s="79"/>
      <c r="M79" s="79"/>
      <c r="N79" s="79"/>
    </row>
    <row r="80" spans="1:33" x14ac:dyDescent="0.2">
      <c r="A80" s="112"/>
      <c r="B80" s="99"/>
      <c r="C80" s="70" t="s">
        <v>157</v>
      </c>
      <c r="D80" s="83"/>
      <c r="E80" s="83"/>
      <c r="F80" s="71"/>
      <c r="G80" s="70" t="s">
        <v>158</v>
      </c>
      <c r="H80" s="83"/>
      <c r="I80" s="83"/>
      <c r="J80" s="71"/>
      <c r="K80" s="70" t="s">
        <v>197</v>
      </c>
      <c r="L80" s="83"/>
      <c r="M80" s="83"/>
      <c r="N80" s="71"/>
    </row>
    <row r="81" spans="1:14" ht="110.25" customHeight="1" x14ac:dyDescent="0.2">
      <c r="A81" s="113"/>
      <c r="B81" s="100"/>
      <c r="C81" s="6" t="s">
        <v>200</v>
      </c>
      <c r="D81" s="6" t="s">
        <v>201</v>
      </c>
      <c r="E81" s="6" t="s">
        <v>202</v>
      </c>
      <c r="F81" s="6" t="s">
        <v>203</v>
      </c>
      <c r="G81" s="6" t="s">
        <v>200</v>
      </c>
      <c r="H81" s="6" t="s">
        <v>201</v>
      </c>
      <c r="I81" s="6" t="s">
        <v>202</v>
      </c>
      <c r="J81" s="6" t="s">
        <v>203</v>
      </c>
      <c r="K81" s="6" t="s">
        <v>200</v>
      </c>
      <c r="L81" s="6" t="s">
        <v>201</v>
      </c>
      <c r="M81" s="6" t="s">
        <v>202</v>
      </c>
      <c r="N81" s="6" t="s">
        <v>203</v>
      </c>
    </row>
    <row r="82" spans="1:14" x14ac:dyDescent="0.2">
      <c r="A82" s="25"/>
      <c r="B82" s="20"/>
      <c r="C82" s="6"/>
      <c r="D82" s="6"/>
      <c r="E82" s="6"/>
      <c r="F82" s="11"/>
      <c r="G82" s="6"/>
      <c r="H82" s="6"/>
      <c r="I82" s="6"/>
      <c r="J82" s="11"/>
      <c r="K82" s="6"/>
      <c r="L82" s="6"/>
      <c r="M82" s="6"/>
      <c r="N82" s="11"/>
    </row>
    <row r="83" spans="1:14" x14ac:dyDescent="0.2">
      <c r="A83" s="23">
        <v>1</v>
      </c>
      <c r="B83" s="20"/>
      <c r="C83" s="5"/>
      <c r="D83" s="5"/>
      <c r="E83" s="5"/>
      <c r="F83" s="5"/>
      <c r="G83" s="5"/>
      <c r="H83" s="5"/>
      <c r="I83" s="5"/>
      <c r="J83" s="5"/>
      <c r="K83" s="5"/>
      <c r="L83" s="5"/>
      <c r="M83" s="5"/>
      <c r="N83" s="5"/>
    </row>
    <row r="84" spans="1:14" x14ac:dyDescent="0.2">
      <c r="A84" s="23">
        <v>2</v>
      </c>
      <c r="B84" s="20"/>
      <c r="C84" s="5"/>
      <c r="D84" s="5"/>
      <c r="E84" s="5"/>
      <c r="F84" s="5"/>
      <c r="G84" s="5"/>
      <c r="H84" s="5"/>
      <c r="I84" s="5"/>
      <c r="J84" s="5"/>
      <c r="K84" s="5"/>
      <c r="L84" s="5"/>
      <c r="M84" s="5"/>
      <c r="N84" s="5"/>
    </row>
    <row r="85" spans="1:14" x14ac:dyDescent="0.2">
      <c r="A85" s="23">
        <v>3</v>
      </c>
      <c r="B85" s="20"/>
      <c r="C85" s="5"/>
      <c r="D85" s="5"/>
      <c r="E85" s="5"/>
      <c r="F85" s="5"/>
      <c r="G85" s="5"/>
      <c r="H85" s="5"/>
      <c r="I85" s="5"/>
      <c r="J85" s="5"/>
      <c r="K85" s="5"/>
      <c r="L85" s="5"/>
      <c r="M85" s="5"/>
      <c r="N85" s="5"/>
    </row>
    <row r="86" spans="1:14" x14ac:dyDescent="0.2">
      <c r="A86" s="23">
        <v>4</v>
      </c>
      <c r="B86" s="20"/>
      <c r="C86" s="5"/>
      <c r="D86" s="5"/>
      <c r="E86" s="5"/>
      <c r="F86" s="5"/>
      <c r="G86" s="5"/>
      <c r="H86" s="5"/>
      <c r="I86" s="5"/>
      <c r="J86" s="5"/>
      <c r="K86" s="5"/>
      <c r="L86" s="5"/>
      <c r="M86" s="5"/>
      <c r="N86" s="5"/>
    </row>
    <row r="87" spans="1:14" x14ac:dyDescent="0.2">
      <c r="A87" s="23">
        <v>5</v>
      </c>
      <c r="B87" s="20"/>
      <c r="C87" s="5"/>
      <c r="D87" s="5"/>
      <c r="E87" s="5"/>
      <c r="F87" s="5"/>
      <c r="G87" s="5"/>
      <c r="H87" s="5"/>
      <c r="I87" s="5"/>
      <c r="J87" s="5"/>
      <c r="K87" s="5"/>
      <c r="L87" s="5"/>
      <c r="M87" s="5"/>
      <c r="N87" s="5"/>
    </row>
    <row r="88" spans="1:14" x14ac:dyDescent="0.2">
      <c r="A88" s="23">
        <v>6</v>
      </c>
      <c r="B88" s="20"/>
      <c r="C88" s="5"/>
      <c r="D88" s="5"/>
      <c r="E88" s="5"/>
      <c r="F88" s="5"/>
      <c r="G88" s="5"/>
      <c r="H88" s="5"/>
      <c r="I88" s="5"/>
      <c r="J88" s="5"/>
      <c r="K88" s="5"/>
      <c r="L88" s="5"/>
      <c r="M88" s="5"/>
      <c r="N88" s="5"/>
    </row>
    <row r="89" spans="1:14" x14ac:dyDescent="0.2">
      <c r="A89" s="23">
        <v>7</v>
      </c>
      <c r="B89" s="20"/>
      <c r="C89" s="5"/>
      <c r="D89" s="5"/>
      <c r="E89" s="5"/>
      <c r="F89" s="5"/>
      <c r="G89" s="5"/>
      <c r="H89" s="5"/>
      <c r="I89" s="5"/>
      <c r="J89" s="5"/>
      <c r="K89" s="5"/>
      <c r="L89" s="5"/>
      <c r="M89" s="5"/>
      <c r="N89" s="5"/>
    </row>
    <row r="90" spans="1:14" x14ac:dyDescent="0.2">
      <c r="A90" s="23">
        <v>8</v>
      </c>
      <c r="B90" s="20"/>
      <c r="C90" s="5"/>
      <c r="D90" s="5"/>
      <c r="E90" s="5"/>
      <c r="F90" s="5"/>
      <c r="G90" s="5"/>
      <c r="H90" s="5"/>
      <c r="I90" s="5"/>
      <c r="J90" s="5"/>
      <c r="K90" s="5"/>
      <c r="L90" s="5"/>
      <c r="M90" s="5"/>
      <c r="N90" s="5"/>
    </row>
    <row r="91" spans="1:14" x14ac:dyDescent="0.2">
      <c r="A91" s="23">
        <v>9</v>
      </c>
      <c r="B91" s="20"/>
      <c r="C91" s="5"/>
      <c r="D91" s="5"/>
      <c r="E91" s="5"/>
      <c r="F91" s="5"/>
      <c r="G91" s="5"/>
      <c r="H91" s="5"/>
      <c r="I91" s="5"/>
      <c r="J91" s="5"/>
      <c r="K91" s="5"/>
      <c r="L91" s="5"/>
      <c r="M91" s="5"/>
      <c r="N91" s="5"/>
    </row>
    <row r="92" spans="1:14" x14ac:dyDescent="0.2">
      <c r="A92" s="23">
        <v>10</v>
      </c>
      <c r="B92" s="20"/>
      <c r="C92" s="5"/>
      <c r="D92" s="5"/>
      <c r="E92" s="5"/>
      <c r="F92" s="5"/>
      <c r="G92" s="5"/>
      <c r="H92" s="5"/>
      <c r="I92" s="5"/>
      <c r="J92" s="5"/>
      <c r="K92" s="5"/>
      <c r="L92" s="5"/>
      <c r="M92" s="5"/>
      <c r="N92" s="5"/>
    </row>
    <row r="93" spans="1:14" x14ac:dyDescent="0.2">
      <c r="A93" s="23">
        <v>11</v>
      </c>
      <c r="B93" s="20"/>
      <c r="C93" s="5"/>
      <c r="D93" s="5"/>
      <c r="E93" s="5"/>
      <c r="F93" s="5"/>
      <c r="G93" s="5"/>
      <c r="H93" s="5"/>
      <c r="I93" s="5"/>
      <c r="J93" s="5"/>
      <c r="K93" s="5"/>
      <c r="L93" s="5"/>
      <c r="M93" s="5"/>
      <c r="N93" s="5"/>
    </row>
    <row r="94" spans="1:14" x14ac:dyDescent="0.2">
      <c r="A94" s="23">
        <v>12</v>
      </c>
      <c r="B94" s="20"/>
      <c r="C94" s="5"/>
      <c r="D94" s="5"/>
      <c r="E94" s="5"/>
      <c r="F94" s="5"/>
      <c r="G94" s="5"/>
      <c r="H94" s="5"/>
      <c r="I94" s="5"/>
      <c r="J94" s="5"/>
      <c r="K94" s="5"/>
      <c r="L94" s="5"/>
      <c r="M94" s="5"/>
      <c r="N94" s="5"/>
    </row>
    <row r="95" spans="1:14" x14ac:dyDescent="0.2">
      <c r="A95" s="23">
        <v>13</v>
      </c>
      <c r="B95" s="20"/>
      <c r="C95" s="5"/>
      <c r="D95" s="5"/>
      <c r="E95" s="5"/>
      <c r="F95" s="5"/>
      <c r="G95" s="5"/>
      <c r="H95" s="5"/>
      <c r="I95" s="5"/>
      <c r="J95" s="5"/>
      <c r="K95" s="5"/>
      <c r="L95" s="5"/>
      <c r="M95" s="5"/>
      <c r="N95" s="5"/>
    </row>
    <row r="96" spans="1:14" x14ac:dyDescent="0.2">
      <c r="A96" s="23">
        <v>14</v>
      </c>
      <c r="B96" s="20"/>
      <c r="C96" s="5"/>
      <c r="D96" s="5"/>
      <c r="E96" s="5"/>
      <c r="F96" s="5"/>
      <c r="G96" s="5"/>
      <c r="H96" s="5"/>
      <c r="I96" s="5"/>
      <c r="J96" s="5"/>
      <c r="K96" s="5"/>
      <c r="L96" s="5"/>
      <c r="M96" s="5"/>
      <c r="N96" s="5"/>
    </row>
    <row r="97" spans="1:14" x14ac:dyDescent="0.2">
      <c r="A97" s="23">
        <v>15</v>
      </c>
      <c r="B97" s="20"/>
      <c r="C97" s="5"/>
      <c r="D97" s="5"/>
      <c r="E97" s="5"/>
      <c r="F97" s="5"/>
      <c r="G97" s="5"/>
      <c r="H97" s="5"/>
      <c r="I97" s="5"/>
      <c r="J97" s="5"/>
      <c r="K97" s="5"/>
      <c r="L97" s="5"/>
      <c r="M97" s="5"/>
      <c r="N97" s="5"/>
    </row>
    <row r="98" spans="1:14" x14ac:dyDescent="0.2">
      <c r="A98" s="23">
        <v>16</v>
      </c>
      <c r="B98" s="20"/>
      <c r="C98" s="5"/>
      <c r="D98" s="5"/>
      <c r="E98" s="5"/>
      <c r="F98" s="5"/>
      <c r="G98" s="5"/>
      <c r="H98" s="5"/>
      <c r="I98" s="5"/>
      <c r="J98" s="5"/>
      <c r="K98" s="5"/>
      <c r="L98" s="5"/>
      <c r="M98" s="5"/>
      <c r="N98" s="5"/>
    </row>
    <row r="99" spans="1:14" x14ac:dyDescent="0.2">
      <c r="A99" s="23">
        <v>17</v>
      </c>
      <c r="B99" s="20"/>
      <c r="C99" s="5"/>
      <c r="D99" s="5"/>
      <c r="E99" s="5"/>
      <c r="F99" s="5"/>
      <c r="G99" s="5"/>
      <c r="H99" s="5"/>
      <c r="I99" s="5"/>
      <c r="J99" s="5"/>
      <c r="K99" s="5"/>
      <c r="L99" s="5"/>
      <c r="M99" s="5"/>
      <c r="N99" s="5"/>
    </row>
    <row r="100" spans="1:14" x14ac:dyDescent="0.2">
      <c r="A100" s="23">
        <v>18</v>
      </c>
      <c r="B100" s="20"/>
      <c r="C100" s="5"/>
      <c r="D100" s="5"/>
      <c r="E100" s="5"/>
      <c r="F100" s="5"/>
      <c r="G100" s="5"/>
      <c r="H100" s="5"/>
      <c r="I100" s="5"/>
      <c r="J100" s="5"/>
      <c r="K100" s="5"/>
      <c r="L100" s="5"/>
      <c r="M100" s="5"/>
      <c r="N100" s="5"/>
    </row>
    <row r="101" spans="1:14" x14ac:dyDescent="0.2">
      <c r="A101" s="23">
        <v>19</v>
      </c>
      <c r="B101" s="20"/>
      <c r="C101" s="5"/>
      <c r="D101" s="5"/>
      <c r="E101" s="5"/>
      <c r="F101" s="5"/>
      <c r="G101" s="5"/>
      <c r="H101" s="5"/>
      <c r="I101" s="5"/>
      <c r="J101" s="5"/>
      <c r="K101" s="5"/>
      <c r="L101" s="5"/>
      <c r="M101" s="5"/>
      <c r="N101" s="5"/>
    </row>
    <row r="102" spans="1:14" x14ac:dyDescent="0.2">
      <c r="A102" s="23">
        <v>20</v>
      </c>
      <c r="B102" s="20"/>
      <c r="C102" s="5"/>
      <c r="D102" s="5"/>
      <c r="E102" s="5"/>
      <c r="F102" s="5"/>
      <c r="G102" s="5"/>
      <c r="H102" s="5"/>
      <c r="I102" s="5"/>
      <c r="J102" s="5"/>
      <c r="K102" s="5"/>
      <c r="L102" s="5"/>
      <c r="M102" s="5"/>
      <c r="N102" s="5"/>
    </row>
    <row r="103" spans="1:14" x14ac:dyDescent="0.2">
      <c r="A103" s="23">
        <v>21</v>
      </c>
      <c r="B103" s="20"/>
      <c r="C103" s="5"/>
      <c r="D103" s="5"/>
      <c r="E103" s="5"/>
      <c r="F103" s="5"/>
      <c r="G103" s="5"/>
      <c r="H103" s="5"/>
      <c r="I103" s="5"/>
      <c r="J103" s="5"/>
      <c r="K103" s="5"/>
      <c r="L103" s="5"/>
      <c r="M103" s="5"/>
      <c r="N103" s="5"/>
    </row>
    <row r="104" spans="1:14" x14ac:dyDescent="0.2">
      <c r="A104" s="23">
        <v>22</v>
      </c>
      <c r="B104" s="20"/>
      <c r="C104" s="5"/>
      <c r="D104" s="5"/>
      <c r="E104" s="5"/>
      <c r="F104" s="5"/>
      <c r="G104" s="5"/>
      <c r="H104" s="5"/>
      <c r="I104" s="5"/>
      <c r="J104" s="5"/>
      <c r="K104" s="5"/>
      <c r="L104" s="5"/>
      <c r="M104" s="5"/>
      <c r="N104" s="5"/>
    </row>
    <row r="105" spans="1:14" x14ac:dyDescent="0.2">
      <c r="A105" s="23">
        <v>23</v>
      </c>
      <c r="B105" s="20"/>
      <c r="C105" s="5"/>
      <c r="D105" s="5"/>
      <c r="E105" s="5"/>
      <c r="F105" s="5"/>
      <c r="G105" s="5"/>
      <c r="H105" s="5"/>
      <c r="I105" s="5"/>
      <c r="J105" s="5"/>
      <c r="K105" s="5"/>
      <c r="L105" s="5"/>
      <c r="M105" s="5"/>
      <c r="N105" s="5"/>
    </row>
    <row r="106" spans="1:14" x14ac:dyDescent="0.2">
      <c r="A106" s="23">
        <v>24</v>
      </c>
      <c r="B106" s="20"/>
      <c r="C106" s="5"/>
      <c r="D106" s="5"/>
      <c r="E106" s="5"/>
      <c r="F106" s="5"/>
      <c r="G106" s="5"/>
      <c r="H106" s="5"/>
      <c r="I106" s="5"/>
      <c r="J106" s="5"/>
      <c r="K106" s="5"/>
      <c r="L106" s="5"/>
      <c r="M106" s="5"/>
      <c r="N106" s="5"/>
    </row>
    <row r="107" spans="1:14" x14ac:dyDescent="0.2">
      <c r="A107" s="23">
        <v>25</v>
      </c>
      <c r="B107" s="20"/>
      <c r="C107" s="5"/>
      <c r="D107" s="5"/>
      <c r="E107" s="5"/>
      <c r="F107" s="5"/>
      <c r="G107" s="5"/>
      <c r="H107" s="5"/>
      <c r="I107" s="5"/>
      <c r="J107" s="5"/>
      <c r="K107" s="5"/>
      <c r="L107" s="5"/>
      <c r="M107" s="5"/>
      <c r="N107" s="5"/>
    </row>
    <row r="108" spans="1:14" x14ac:dyDescent="0.2">
      <c r="A108" s="23">
        <v>26</v>
      </c>
      <c r="B108" s="20"/>
      <c r="C108" s="5"/>
      <c r="D108" s="5"/>
      <c r="E108" s="5"/>
      <c r="F108" s="5"/>
      <c r="G108" s="5"/>
      <c r="H108" s="5"/>
      <c r="I108" s="5"/>
      <c r="J108" s="5"/>
      <c r="K108" s="5"/>
      <c r="L108" s="5"/>
      <c r="M108" s="5"/>
      <c r="N108" s="5"/>
    </row>
    <row r="109" spans="1:14" x14ac:dyDescent="0.2">
      <c r="A109" s="23">
        <v>27</v>
      </c>
      <c r="B109" s="20"/>
      <c r="C109" s="5"/>
      <c r="D109" s="5"/>
      <c r="E109" s="5"/>
      <c r="F109" s="5"/>
      <c r="G109" s="5"/>
      <c r="H109" s="5"/>
      <c r="I109" s="5"/>
      <c r="J109" s="5"/>
      <c r="K109" s="5"/>
      <c r="L109" s="5"/>
      <c r="M109" s="5"/>
      <c r="N109" s="5"/>
    </row>
    <row r="110" spans="1:14" x14ac:dyDescent="0.2">
      <c r="A110" s="23">
        <v>28</v>
      </c>
      <c r="B110" s="20"/>
      <c r="C110" s="5"/>
      <c r="D110" s="5"/>
      <c r="E110" s="5"/>
      <c r="F110" s="5"/>
      <c r="G110" s="5"/>
      <c r="H110" s="5"/>
      <c r="I110" s="5"/>
      <c r="J110" s="5"/>
      <c r="K110" s="5"/>
      <c r="L110" s="5"/>
      <c r="M110" s="5"/>
      <c r="N110" s="5"/>
    </row>
    <row r="111" spans="1:14" x14ac:dyDescent="0.2">
      <c r="A111" s="23">
        <v>29</v>
      </c>
      <c r="B111" s="20"/>
      <c r="C111" s="5"/>
      <c r="D111" s="5"/>
      <c r="E111" s="5"/>
      <c r="F111" s="5"/>
      <c r="G111" s="5"/>
      <c r="H111" s="5"/>
      <c r="I111" s="5"/>
      <c r="J111" s="5"/>
      <c r="K111" s="5"/>
      <c r="L111" s="5"/>
      <c r="M111" s="5"/>
      <c r="N111" s="5"/>
    </row>
    <row r="112" spans="1:14" x14ac:dyDescent="0.2">
      <c r="A112" s="36"/>
      <c r="B112" s="36" t="s">
        <v>198</v>
      </c>
      <c r="C112" s="36"/>
      <c r="D112" s="36"/>
      <c r="E112" s="36"/>
      <c r="F112" s="36"/>
      <c r="G112" s="36"/>
      <c r="H112" s="36"/>
      <c r="I112" s="36"/>
      <c r="J112" s="36"/>
      <c r="K112" s="36"/>
      <c r="L112" s="36"/>
      <c r="M112" s="36"/>
      <c r="N112" s="36"/>
    </row>
    <row r="116" spans="2:2" x14ac:dyDescent="0.2">
      <c r="B116" s="1" t="s">
        <v>166</v>
      </c>
    </row>
  </sheetData>
  <mergeCells count="80">
    <mergeCell ref="B31:B33"/>
    <mergeCell ref="B16:B18"/>
    <mergeCell ref="B19:B21"/>
    <mergeCell ref="B22:B24"/>
    <mergeCell ref="B25:B27"/>
    <mergeCell ref="B28:B30"/>
    <mergeCell ref="B10:B12"/>
    <mergeCell ref="B13:B15"/>
    <mergeCell ref="X7:AB7"/>
    <mergeCell ref="AC7:AG7"/>
    <mergeCell ref="S8:S9"/>
    <mergeCell ref="T8:T9"/>
    <mergeCell ref="F8:H8"/>
    <mergeCell ref="D7:H7"/>
    <mergeCell ref="N7:R7"/>
    <mergeCell ref="X8:X9"/>
    <mergeCell ref="Y8:Y9"/>
    <mergeCell ref="Z8:AB8"/>
    <mergeCell ref="AD8:AD9"/>
    <mergeCell ref="AE8:AG8"/>
    <mergeCell ref="N8:N9"/>
    <mergeCell ref="O8:O9"/>
    <mergeCell ref="P8:R8"/>
    <mergeCell ref="D6:R6"/>
    <mergeCell ref="S7:W7"/>
    <mergeCell ref="S6:W6"/>
    <mergeCell ref="X6:AG6"/>
    <mergeCell ref="AC8:AC9"/>
    <mergeCell ref="U8:W8"/>
    <mergeCell ref="C6:C9"/>
    <mergeCell ref="A6:A9"/>
    <mergeCell ref="D8:D9"/>
    <mergeCell ref="E8:E9"/>
    <mergeCell ref="I7:M7"/>
    <mergeCell ref="B6:B9"/>
    <mergeCell ref="I8:I9"/>
    <mergeCell ref="J8:J9"/>
    <mergeCell ref="K8:M8"/>
    <mergeCell ref="B58:B60"/>
    <mergeCell ref="B61:B63"/>
    <mergeCell ref="B34:B36"/>
    <mergeCell ref="B37:B39"/>
    <mergeCell ref="B40:B42"/>
    <mergeCell ref="B43:B45"/>
    <mergeCell ref="B46:B48"/>
    <mergeCell ref="A40:A42"/>
    <mergeCell ref="A43:A45"/>
    <mergeCell ref="B49:B51"/>
    <mergeCell ref="B52:B54"/>
    <mergeCell ref="B55:B57"/>
    <mergeCell ref="A46:A48"/>
    <mergeCell ref="A49:A51"/>
    <mergeCell ref="A52:A54"/>
    <mergeCell ref="A55:A57"/>
    <mergeCell ref="A25:A27"/>
    <mergeCell ref="A28:A30"/>
    <mergeCell ref="A31:A33"/>
    <mergeCell ref="A34:A36"/>
    <mergeCell ref="A37:A39"/>
    <mergeCell ref="A10:A12"/>
    <mergeCell ref="A13:A15"/>
    <mergeCell ref="A16:A18"/>
    <mergeCell ref="A19:A21"/>
    <mergeCell ref="A22:A24"/>
    <mergeCell ref="A58:A60"/>
    <mergeCell ref="K80:N80"/>
    <mergeCell ref="C79:N79"/>
    <mergeCell ref="A61:A63"/>
    <mergeCell ref="A64:A66"/>
    <mergeCell ref="A67:A69"/>
    <mergeCell ref="A70:A72"/>
    <mergeCell ref="A73:A75"/>
    <mergeCell ref="B64:B66"/>
    <mergeCell ref="B67:B69"/>
    <mergeCell ref="B70:B72"/>
    <mergeCell ref="B73:B75"/>
    <mergeCell ref="C80:F80"/>
    <mergeCell ref="G80:J80"/>
    <mergeCell ref="A79:A81"/>
    <mergeCell ref="B79:B8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A13"/>
  <sheetViews>
    <sheetView workbookViewId="0">
      <pane xSplit="2" ySplit="7" topLeftCell="L9" activePane="bottomRight" state="frozen"/>
      <selection pane="topRight" activeCell="C1" sqref="C1"/>
      <selection pane="bottomLeft" activeCell="A5" sqref="A5"/>
      <selection pane="bottomRight" activeCell="M24" sqref="M24"/>
    </sheetView>
  </sheetViews>
  <sheetFormatPr defaultColWidth="8.85546875" defaultRowHeight="11.25" x14ac:dyDescent="0.2"/>
  <cols>
    <col min="1" max="1" width="4.7109375" style="14" customWidth="1"/>
    <col min="2" max="2" width="24.5703125" style="30" customWidth="1"/>
    <col min="3" max="3" width="5.7109375" style="1" customWidth="1"/>
    <col min="4" max="4" width="13.7109375" style="1" customWidth="1"/>
    <col min="5" max="5" width="19.140625" style="30" customWidth="1"/>
    <col min="6" max="6" width="12.140625" style="1" customWidth="1"/>
    <col min="7" max="7" width="10.7109375" style="1" customWidth="1"/>
    <col min="8" max="8" width="10.5703125" style="1" customWidth="1"/>
    <col min="9" max="10" width="8.85546875" style="1"/>
    <col min="11" max="11" width="11.140625" style="1" customWidth="1"/>
    <col min="12" max="12" width="11.7109375" style="1" customWidth="1"/>
    <col min="13" max="17" width="8.85546875" style="1"/>
    <col min="18" max="18" width="10.42578125" style="1" customWidth="1"/>
    <col min="19" max="16384" width="8.85546875" style="1"/>
  </cols>
  <sheetData>
    <row r="1" spans="1:27" x14ac:dyDescent="0.2">
      <c r="A1" s="14" t="s">
        <v>204</v>
      </c>
    </row>
    <row r="4" spans="1:27" x14ac:dyDescent="0.2">
      <c r="C4" s="1" t="s">
        <v>205</v>
      </c>
    </row>
    <row r="6" spans="1:27" s="2" customFormat="1" ht="21.75" customHeight="1" x14ac:dyDescent="0.25">
      <c r="A6" s="82" t="s">
        <v>1</v>
      </c>
      <c r="B6" s="120" t="s">
        <v>206</v>
      </c>
      <c r="C6" s="121"/>
      <c r="D6" s="121"/>
      <c r="E6" s="122"/>
      <c r="F6" s="79" t="s">
        <v>207</v>
      </c>
      <c r="G6" s="79"/>
      <c r="H6" s="79"/>
      <c r="I6" s="79"/>
      <c r="J6" s="79"/>
      <c r="K6" s="79"/>
      <c r="L6" s="79"/>
      <c r="M6" s="79"/>
      <c r="N6" s="79"/>
      <c r="O6" s="79"/>
      <c r="P6" s="79"/>
      <c r="Q6" s="79"/>
      <c r="R6" s="79"/>
      <c r="S6" s="79"/>
      <c r="T6" s="79"/>
      <c r="U6" s="79"/>
      <c r="V6" s="79"/>
      <c r="W6" s="79"/>
      <c r="X6" s="79"/>
      <c r="Y6" s="79"/>
      <c r="Z6" s="79"/>
      <c r="AA6" s="79"/>
    </row>
    <row r="7" spans="1:27" s="2" customFormat="1" ht="35.25" customHeight="1" x14ac:dyDescent="0.25">
      <c r="A7" s="82"/>
      <c r="B7" s="6" t="s">
        <v>2</v>
      </c>
      <c r="C7" s="6" t="s">
        <v>3</v>
      </c>
      <c r="D7" s="6" t="s">
        <v>4</v>
      </c>
      <c r="E7" s="6" t="s">
        <v>5</v>
      </c>
      <c r="F7" s="6" t="s">
        <v>59</v>
      </c>
      <c r="G7" s="6" t="s">
        <v>60</v>
      </c>
      <c r="H7" s="6" t="s">
        <v>61</v>
      </c>
      <c r="I7" s="6" t="s">
        <v>62</v>
      </c>
      <c r="J7" s="6" t="s">
        <v>63</v>
      </c>
      <c r="K7" s="6" t="s">
        <v>208</v>
      </c>
      <c r="L7" s="6" t="s">
        <v>65</v>
      </c>
      <c r="M7" s="6" t="s">
        <v>66</v>
      </c>
      <c r="N7" s="6" t="s">
        <v>67</v>
      </c>
      <c r="O7" s="6" t="s">
        <v>68</v>
      </c>
      <c r="P7" s="6" t="s">
        <v>69</v>
      </c>
      <c r="Q7" s="6" t="s">
        <v>70</v>
      </c>
      <c r="R7" s="6" t="s">
        <v>71</v>
      </c>
      <c r="S7" s="6" t="s">
        <v>72</v>
      </c>
      <c r="T7" s="6" t="s">
        <v>73</v>
      </c>
      <c r="U7" s="6" t="s">
        <v>74</v>
      </c>
      <c r="V7" s="6" t="s">
        <v>75</v>
      </c>
      <c r="W7" s="6" t="s">
        <v>76</v>
      </c>
      <c r="X7" s="6" t="s">
        <v>77</v>
      </c>
      <c r="Y7" s="6" t="s">
        <v>78</v>
      </c>
      <c r="Z7" s="6" t="s">
        <v>79</v>
      </c>
      <c r="AA7" s="6" t="s">
        <v>80</v>
      </c>
    </row>
    <row r="8" spans="1:27" s="2" customFormat="1" ht="40.5" customHeight="1" x14ac:dyDescent="0.25">
      <c r="A8" s="13">
        <v>1</v>
      </c>
      <c r="B8" s="6" t="s">
        <v>7</v>
      </c>
      <c r="C8" s="6" t="s">
        <v>8</v>
      </c>
      <c r="D8" s="6" t="s">
        <v>9</v>
      </c>
      <c r="E8" s="6" t="s">
        <v>10</v>
      </c>
      <c r="F8" s="7"/>
      <c r="G8" s="7"/>
      <c r="H8" s="7"/>
      <c r="I8" s="7"/>
      <c r="J8" s="7"/>
      <c r="K8" s="7"/>
      <c r="L8" s="7"/>
      <c r="M8" s="7"/>
      <c r="N8" s="7"/>
      <c r="O8" s="7"/>
      <c r="P8" s="7"/>
      <c r="Q8" s="7"/>
      <c r="R8" s="7"/>
      <c r="S8" s="7"/>
      <c r="T8" s="7"/>
      <c r="U8" s="7"/>
      <c r="V8" s="7"/>
      <c r="W8" s="7"/>
      <c r="X8" s="7"/>
      <c r="Y8" s="7"/>
      <c r="Z8" s="7"/>
      <c r="AA8" s="7"/>
    </row>
    <row r="9" spans="1:27" s="2" customFormat="1" ht="31.5" customHeight="1" x14ac:dyDescent="0.25">
      <c r="A9" s="13">
        <f>A8+1</f>
        <v>2</v>
      </c>
      <c r="B9" s="6" t="s">
        <v>11</v>
      </c>
      <c r="C9" s="6" t="s">
        <v>8</v>
      </c>
      <c r="D9" s="6" t="s">
        <v>10</v>
      </c>
      <c r="E9" s="6" t="s">
        <v>9</v>
      </c>
      <c r="F9" s="7"/>
      <c r="G9" s="7"/>
      <c r="H9" s="7"/>
      <c r="I9" s="7"/>
      <c r="J9" s="7"/>
      <c r="K9" s="7"/>
      <c r="L9" s="7"/>
      <c r="M9" s="7"/>
      <c r="N9" s="7"/>
      <c r="O9" s="7"/>
      <c r="P9" s="7"/>
      <c r="Q9" s="7"/>
      <c r="R9" s="7"/>
      <c r="S9" s="7"/>
      <c r="T9" s="7"/>
      <c r="U9" s="7"/>
      <c r="V9" s="7"/>
      <c r="W9" s="7"/>
      <c r="X9" s="7"/>
      <c r="Y9" s="7"/>
      <c r="Z9" s="7"/>
      <c r="AA9" s="7"/>
    </row>
    <row r="10" spans="1:27" s="2" customFormat="1" ht="42.75" customHeight="1" x14ac:dyDescent="0.25">
      <c r="A10" s="13">
        <f t="shared" ref="A10:A13" si="0">A9+1</f>
        <v>3</v>
      </c>
      <c r="B10" s="6" t="s">
        <v>12</v>
      </c>
      <c r="C10" s="6" t="s">
        <v>13</v>
      </c>
      <c r="D10" s="6" t="s">
        <v>14</v>
      </c>
      <c r="E10" s="6" t="s">
        <v>15</v>
      </c>
      <c r="F10" s="7"/>
      <c r="G10" s="7"/>
      <c r="H10" s="7"/>
      <c r="I10" s="7"/>
      <c r="J10" s="7"/>
      <c r="K10" s="7"/>
      <c r="L10" s="7"/>
      <c r="M10" s="7"/>
      <c r="N10" s="7"/>
      <c r="O10" s="7"/>
      <c r="P10" s="7"/>
      <c r="Q10" s="7"/>
      <c r="R10" s="7"/>
      <c r="S10" s="7"/>
      <c r="T10" s="7"/>
      <c r="U10" s="7"/>
      <c r="V10" s="7"/>
      <c r="W10" s="7"/>
      <c r="X10" s="7"/>
      <c r="Y10" s="7"/>
      <c r="Z10" s="7"/>
      <c r="AA10" s="7"/>
    </row>
    <row r="11" spans="1:27" s="2" customFormat="1" ht="28.5" customHeight="1" x14ac:dyDescent="0.25">
      <c r="A11" s="13">
        <f t="shared" si="0"/>
        <v>4</v>
      </c>
      <c r="B11" s="6" t="s">
        <v>16</v>
      </c>
      <c r="C11" s="6" t="s">
        <v>17</v>
      </c>
      <c r="D11" s="6" t="s">
        <v>18</v>
      </c>
      <c r="E11" s="6" t="s">
        <v>19</v>
      </c>
      <c r="F11" s="7"/>
      <c r="G11" s="7"/>
      <c r="H11" s="7"/>
      <c r="I11" s="7"/>
      <c r="J11" s="7"/>
      <c r="K11" s="7"/>
      <c r="L11" s="7"/>
      <c r="M11" s="7"/>
      <c r="N11" s="7"/>
      <c r="O11" s="7"/>
      <c r="P11" s="7"/>
      <c r="Q11" s="7"/>
      <c r="R11" s="7"/>
      <c r="S11" s="7"/>
      <c r="T11" s="7"/>
      <c r="U11" s="7"/>
      <c r="V11" s="7"/>
      <c r="W11" s="7"/>
      <c r="X11" s="7"/>
      <c r="Y11" s="7"/>
      <c r="Z11" s="7"/>
      <c r="AA11" s="7"/>
    </row>
    <row r="12" spans="1:27" s="2" customFormat="1" ht="52.5" customHeight="1" x14ac:dyDescent="0.25">
      <c r="A12" s="13">
        <f t="shared" si="0"/>
        <v>5</v>
      </c>
      <c r="B12" s="6" t="s">
        <v>20</v>
      </c>
      <c r="C12" s="6" t="s">
        <v>17</v>
      </c>
      <c r="D12" s="6" t="s">
        <v>19</v>
      </c>
      <c r="E12" s="6" t="s">
        <v>21</v>
      </c>
      <c r="F12" s="7"/>
      <c r="G12" s="7"/>
      <c r="H12" s="7"/>
      <c r="I12" s="7"/>
      <c r="J12" s="7"/>
      <c r="K12" s="7"/>
      <c r="L12" s="7"/>
      <c r="M12" s="7"/>
      <c r="N12" s="7"/>
      <c r="O12" s="7"/>
      <c r="P12" s="7"/>
      <c r="Q12" s="7"/>
      <c r="R12" s="7"/>
      <c r="S12" s="7"/>
      <c r="T12" s="7"/>
      <c r="U12" s="7"/>
      <c r="V12" s="7"/>
      <c r="W12" s="7"/>
      <c r="X12" s="7"/>
      <c r="Y12" s="7"/>
      <c r="Z12" s="7"/>
      <c r="AA12" s="7"/>
    </row>
    <row r="13" spans="1:27" s="2" customFormat="1" ht="53.25" customHeight="1" x14ac:dyDescent="0.25">
      <c r="A13" s="13">
        <f t="shared" si="0"/>
        <v>6</v>
      </c>
      <c r="B13" s="6" t="s">
        <v>22</v>
      </c>
      <c r="C13" s="6" t="s">
        <v>23</v>
      </c>
      <c r="D13" s="6" t="s">
        <v>19</v>
      </c>
      <c r="E13" s="6" t="s">
        <v>9</v>
      </c>
      <c r="F13" s="7"/>
      <c r="G13" s="7"/>
      <c r="H13" s="7"/>
      <c r="I13" s="7"/>
      <c r="J13" s="7"/>
      <c r="K13" s="7"/>
      <c r="L13" s="7"/>
      <c r="M13" s="7"/>
      <c r="N13" s="7"/>
      <c r="O13" s="7"/>
      <c r="P13" s="7"/>
      <c r="Q13" s="7"/>
      <c r="R13" s="7"/>
      <c r="S13" s="7"/>
      <c r="T13" s="7"/>
      <c r="U13" s="7"/>
      <c r="V13" s="7"/>
      <c r="W13" s="7"/>
      <c r="X13" s="7"/>
      <c r="Y13" s="7"/>
      <c r="Z13" s="7"/>
      <c r="AA13" s="7"/>
    </row>
  </sheetData>
  <mergeCells count="3">
    <mergeCell ref="F6:AA6"/>
    <mergeCell ref="A6:A7"/>
    <mergeCell ref="B6:E6"/>
  </mergeCells>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U76"/>
  <sheetViews>
    <sheetView workbookViewId="0">
      <pane xSplit="2" ySplit="9" topLeftCell="H23" activePane="bottomRight" state="frozen"/>
      <selection pane="topRight" activeCell="C1" sqref="C1"/>
      <selection pane="bottomLeft" activeCell="A10" sqref="A10"/>
      <selection pane="bottomRight" activeCell="I46" sqref="I46"/>
    </sheetView>
  </sheetViews>
  <sheetFormatPr defaultColWidth="8.85546875" defaultRowHeight="11.25" x14ac:dyDescent="0.2"/>
  <cols>
    <col min="1" max="1" width="4.140625" style="1" customWidth="1"/>
    <col min="2" max="2" width="16.140625" style="1" customWidth="1"/>
    <col min="3" max="3" width="8.140625" style="1" customWidth="1"/>
    <col min="4" max="4" width="5.42578125" style="1" customWidth="1"/>
    <col min="5" max="5" width="8.85546875" style="1" customWidth="1"/>
    <col min="6" max="6" width="8" style="1" customWidth="1"/>
    <col min="7" max="7" width="7" style="1" customWidth="1"/>
    <col min="8" max="8" width="11" style="1" customWidth="1"/>
    <col min="9" max="9" width="9.5703125" style="1" customWidth="1"/>
    <col min="10" max="10" width="5" style="1" customWidth="1"/>
    <col min="11" max="11" width="9.42578125" style="1" customWidth="1"/>
    <col min="12" max="12" width="9.85546875" style="1" customWidth="1"/>
    <col min="13" max="13" width="6.7109375" style="1" customWidth="1"/>
    <col min="14" max="15" width="8.5703125" style="1" customWidth="1"/>
    <col min="16" max="16" width="4.7109375" style="1" customWidth="1"/>
    <col min="17" max="20" width="7.85546875" style="1" customWidth="1"/>
    <col min="21" max="21" width="9.28515625" style="1" customWidth="1"/>
    <col min="22" max="22" width="4.7109375" style="1" customWidth="1"/>
    <col min="23" max="24" width="8.85546875" style="1"/>
    <col min="25" max="25" width="6.5703125" style="1" customWidth="1"/>
    <col min="26" max="26" width="10.5703125" style="1" customWidth="1"/>
    <col min="27" max="27" width="8.85546875" style="1"/>
    <col min="28" max="28" width="4.140625" style="1" customWidth="1"/>
    <col min="29" max="30" width="8.85546875" style="1"/>
    <col min="31" max="31" width="6.85546875" style="1" customWidth="1"/>
    <col min="32" max="33" width="8.85546875" style="1"/>
    <col min="34" max="34" width="5" style="1" customWidth="1"/>
    <col min="35" max="35" width="8.85546875" style="1"/>
    <col min="36" max="36" width="7.7109375" style="1" customWidth="1"/>
    <col min="37" max="37" width="7.85546875" style="1" customWidth="1"/>
    <col min="38" max="38" width="8.85546875" style="1" customWidth="1"/>
    <col min="39" max="39" width="7" style="1" customWidth="1"/>
    <col min="40" max="40" width="5.5703125" style="1" customWidth="1"/>
    <col min="41" max="41" width="7.42578125" style="1" customWidth="1"/>
    <col min="42" max="42" width="9.28515625" style="1" customWidth="1"/>
    <col min="43" max="43" width="7.5703125" style="1" customWidth="1"/>
    <col min="44" max="44" width="8.85546875" style="1"/>
    <col min="45" max="45" width="8.85546875" style="1" customWidth="1"/>
    <col min="46" max="46" width="5.5703125" style="1" customWidth="1"/>
    <col min="47" max="47" width="7.42578125" style="1" customWidth="1"/>
    <col min="48" max="48" width="9.28515625" style="1" customWidth="1"/>
    <col min="49" max="49" width="7.42578125" style="1" customWidth="1"/>
    <col min="50" max="51" width="8.85546875" style="1"/>
    <col min="52" max="52" width="5.5703125" style="1" customWidth="1"/>
    <col min="53" max="53" width="7.42578125" style="1" customWidth="1"/>
    <col min="54" max="54" width="9.28515625" style="1" customWidth="1"/>
    <col min="55" max="55" width="7" style="1" customWidth="1"/>
    <col min="56" max="57" width="8.85546875" style="1"/>
    <col min="58" max="58" width="5.5703125" style="1" customWidth="1"/>
    <col min="59" max="59" width="7.42578125" style="1" customWidth="1"/>
    <col min="60" max="60" width="9.28515625" style="1" customWidth="1"/>
    <col min="61" max="61" width="8.5703125" style="1" customWidth="1"/>
    <col min="62" max="63" width="8.85546875" style="1"/>
    <col min="64" max="64" width="5.5703125" style="1" customWidth="1"/>
    <col min="65" max="65" width="7.42578125" style="1" customWidth="1"/>
    <col min="66" max="66" width="9.28515625" style="1" customWidth="1"/>
    <col min="67" max="67" width="7.140625" style="1" customWidth="1"/>
    <col min="68" max="69" width="8.85546875" style="1"/>
    <col min="70" max="70" width="5.5703125" style="1" customWidth="1"/>
    <col min="71" max="71" width="7.42578125" style="1" customWidth="1"/>
    <col min="72" max="72" width="9.28515625" style="1" customWidth="1"/>
    <col min="73" max="73" width="8.140625" style="1" customWidth="1"/>
    <col min="74" max="75" width="8.85546875" style="1"/>
    <col min="76" max="76" width="5.5703125" style="1" customWidth="1"/>
    <col min="77" max="77" width="7.42578125" style="1" customWidth="1"/>
    <col min="78" max="78" width="9.28515625" style="1" customWidth="1"/>
    <col min="79" max="79" width="8.5703125" style="1" customWidth="1"/>
    <col min="80" max="81" width="8.85546875" style="1"/>
    <col min="82" max="82" width="5.5703125" style="1" customWidth="1"/>
    <col min="83" max="83" width="7.42578125" style="1" customWidth="1"/>
    <col min="84" max="84" width="9.28515625" style="1" customWidth="1"/>
    <col min="85" max="85" width="7.140625" style="1" customWidth="1"/>
    <col min="86" max="87" width="8.85546875" style="1"/>
    <col min="88" max="88" width="5.5703125" style="1" customWidth="1"/>
    <col min="89" max="89" width="7.42578125" style="1" customWidth="1"/>
    <col min="90" max="90" width="9.28515625" style="1" customWidth="1"/>
    <col min="91" max="91" width="8.140625" style="1" customWidth="1"/>
    <col min="92" max="93" width="8.85546875" style="1"/>
    <col min="94" max="94" width="5.5703125" style="1" customWidth="1"/>
    <col min="95" max="95" width="7.42578125" style="1" customWidth="1"/>
    <col min="96" max="96" width="9.28515625" style="1" customWidth="1"/>
    <col min="97" max="97" width="7.42578125" style="1" customWidth="1"/>
    <col min="98" max="16384" width="8.85546875" style="1"/>
  </cols>
  <sheetData>
    <row r="1" spans="1:99" x14ac:dyDescent="0.2">
      <c r="A1" s="1" t="s">
        <v>209</v>
      </c>
    </row>
    <row r="3" spans="1:99" x14ac:dyDescent="0.2">
      <c r="M3" s="1" t="s">
        <v>210</v>
      </c>
    </row>
    <row r="6" spans="1:99" ht="14.45" customHeight="1" x14ac:dyDescent="0.2">
      <c r="A6" s="103" t="s">
        <v>1</v>
      </c>
      <c r="B6" s="94" t="s">
        <v>52</v>
      </c>
      <c r="C6" s="76" t="s">
        <v>177</v>
      </c>
      <c r="D6" s="120" t="s">
        <v>178</v>
      </c>
      <c r="E6" s="121"/>
      <c r="F6" s="121"/>
      <c r="G6" s="121"/>
      <c r="H6" s="121"/>
      <c r="I6" s="121"/>
      <c r="J6" s="121"/>
      <c r="K6" s="121"/>
      <c r="L6" s="121"/>
      <c r="M6" s="121"/>
      <c r="N6" s="121"/>
      <c r="O6" s="121"/>
      <c r="P6" s="121"/>
      <c r="Q6" s="121"/>
      <c r="R6" s="121"/>
      <c r="S6" s="121"/>
      <c r="T6" s="121"/>
      <c r="U6" s="122"/>
      <c r="V6" s="128" t="s">
        <v>179</v>
      </c>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6" t="s">
        <v>180</v>
      </c>
      <c r="BG6" s="126"/>
      <c r="BH6" s="126"/>
      <c r="BI6" s="126"/>
      <c r="BJ6" s="126"/>
      <c r="BK6" s="126"/>
      <c r="BL6" s="126"/>
      <c r="BM6" s="126"/>
      <c r="BN6" s="126"/>
      <c r="BO6" s="126"/>
      <c r="BP6" s="126"/>
      <c r="BQ6" s="126"/>
      <c r="BR6" s="126"/>
      <c r="BS6" s="126"/>
      <c r="BT6" s="126"/>
      <c r="BU6" s="126"/>
      <c r="BV6" s="126"/>
      <c r="BW6" s="126"/>
      <c r="BX6" s="127" t="s">
        <v>199</v>
      </c>
      <c r="BY6" s="127"/>
      <c r="BZ6" s="127"/>
      <c r="CA6" s="127"/>
      <c r="CB6" s="127"/>
      <c r="CC6" s="127"/>
      <c r="CD6" s="127"/>
      <c r="CE6" s="127"/>
      <c r="CF6" s="127"/>
      <c r="CG6" s="127"/>
      <c r="CH6" s="127"/>
      <c r="CI6" s="127"/>
      <c r="CJ6" s="127"/>
      <c r="CK6" s="127"/>
      <c r="CL6" s="127"/>
      <c r="CM6" s="127"/>
      <c r="CN6" s="127"/>
      <c r="CO6" s="127"/>
      <c r="CP6" s="127"/>
      <c r="CQ6" s="127"/>
      <c r="CR6" s="127"/>
      <c r="CS6" s="127"/>
      <c r="CT6" s="127"/>
      <c r="CU6" s="127"/>
    </row>
    <row r="7" spans="1:99" ht="33" customHeight="1" x14ac:dyDescent="0.2">
      <c r="A7" s="103"/>
      <c r="B7" s="94"/>
      <c r="C7" s="102"/>
      <c r="D7" s="103" t="s">
        <v>181</v>
      </c>
      <c r="E7" s="103"/>
      <c r="F7" s="103"/>
      <c r="G7" s="103"/>
      <c r="H7" s="103"/>
      <c r="I7" s="103"/>
      <c r="J7" s="72" t="s">
        <v>182</v>
      </c>
      <c r="K7" s="73"/>
      <c r="L7" s="73"/>
      <c r="M7" s="73"/>
      <c r="N7" s="73"/>
      <c r="O7" s="74"/>
      <c r="P7" s="72" t="s">
        <v>183</v>
      </c>
      <c r="Q7" s="73"/>
      <c r="R7" s="73"/>
      <c r="S7" s="73"/>
      <c r="T7" s="73"/>
      <c r="U7" s="74"/>
      <c r="V7" s="72" t="s">
        <v>211</v>
      </c>
      <c r="W7" s="73"/>
      <c r="X7" s="73"/>
      <c r="Y7" s="73"/>
      <c r="Z7" s="73"/>
      <c r="AA7" s="74"/>
      <c r="AB7" s="72" t="s">
        <v>212</v>
      </c>
      <c r="AC7" s="73"/>
      <c r="AD7" s="73"/>
      <c r="AE7" s="73"/>
      <c r="AF7" s="73"/>
      <c r="AG7" s="74"/>
      <c r="AH7" s="72" t="s">
        <v>213</v>
      </c>
      <c r="AI7" s="73"/>
      <c r="AJ7" s="73"/>
      <c r="AK7" s="73"/>
      <c r="AL7" s="73"/>
      <c r="AM7" s="74"/>
      <c r="AN7" s="70" t="s">
        <v>214</v>
      </c>
      <c r="AO7" s="83"/>
      <c r="AP7" s="83"/>
      <c r="AQ7" s="83"/>
      <c r="AR7" s="83"/>
      <c r="AS7" s="71"/>
      <c r="AT7" s="72" t="s">
        <v>215</v>
      </c>
      <c r="AU7" s="73"/>
      <c r="AV7" s="73"/>
      <c r="AW7" s="73"/>
      <c r="AX7" s="73"/>
      <c r="AY7" s="74"/>
      <c r="AZ7" s="70" t="s">
        <v>216</v>
      </c>
      <c r="BA7" s="83"/>
      <c r="BB7" s="83"/>
      <c r="BC7" s="83"/>
      <c r="BD7" s="83"/>
      <c r="BE7" s="71"/>
      <c r="BF7" s="70" t="s">
        <v>217</v>
      </c>
      <c r="BG7" s="83"/>
      <c r="BH7" s="83"/>
      <c r="BI7" s="83"/>
      <c r="BJ7" s="83"/>
      <c r="BK7" s="71"/>
      <c r="BL7" s="70" t="s">
        <v>218</v>
      </c>
      <c r="BM7" s="83"/>
      <c r="BN7" s="83"/>
      <c r="BO7" s="83"/>
      <c r="BP7" s="83"/>
      <c r="BQ7" s="71"/>
      <c r="BR7" s="70" t="s">
        <v>219</v>
      </c>
      <c r="BS7" s="83"/>
      <c r="BT7" s="83"/>
      <c r="BU7" s="83"/>
      <c r="BV7" s="83"/>
      <c r="BW7" s="71"/>
      <c r="BX7" s="70" t="s">
        <v>220</v>
      </c>
      <c r="BY7" s="83"/>
      <c r="BZ7" s="83"/>
      <c r="CA7" s="83"/>
      <c r="CB7" s="83"/>
      <c r="CC7" s="71"/>
      <c r="CD7" s="70" t="s">
        <v>221</v>
      </c>
      <c r="CE7" s="83"/>
      <c r="CF7" s="83"/>
      <c r="CG7" s="83"/>
      <c r="CH7" s="83"/>
      <c r="CI7" s="71"/>
      <c r="CJ7" s="70" t="s">
        <v>222</v>
      </c>
      <c r="CK7" s="83"/>
      <c r="CL7" s="83"/>
      <c r="CM7" s="83"/>
      <c r="CN7" s="83"/>
      <c r="CO7" s="71"/>
      <c r="CP7" s="70" t="s">
        <v>223</v>
      </c>
      <c r="CQ7" s="83"/>
      <c r="CR7" s="83"/>
      <c r="CS7" s="83"/>
      <c r="CT7" s="83"/>
      <c r="CU7" s="71"/>
    </row>
    <row r="8" spans="1:99" ht="17.25" customHeight="1" x14ac:dyDescent="0.2">
      <c r="A8" s="103"/>
      <c r="B8" s="94"/>
      <c r="C8" s="102"/>
      <c r="D8" s="123" t="s">
        <v>224</v>
      </c>
      <c r="E8" s="124"/>
      <c r="F8" s="125"/>
      <c r="G8" s="70" t="s">
        <v>225</v>
      </c>
      <c r="H8" s="83"/>
      <c r="I8" s="71"/>
      <c r="J8" s="123" t="s">
        <v>224</v>
      </c>
      <c r="K8" s="124"/>
      <c r="L8" s="125"/>
      <c r="M8" s="70" t="s">
        <v>225</v>
      </c>
      <c r="N8" s="83"/>
      <c r="O8" s="71"/>
      <c r="P8" s="123" t="s">
        <v>224</v>
      </c>
      <c r="Q8" s="124"/>
      <c r="R8" s="125"/>
      <c r="S8" s="70" t="s">
        <v>225</v>
      </c>
      <c r="T8" s="83"/>
      <c r="U8" s="71"/>
      <c r="V8" s="123" t="s">
        <v>224</v>
      </c>
      <c r="W8" s="124"/>
      <c r="X8" s="125"/>
      <c r="Y8" s="70" t="s">
        <v>225</v>
      </c>
      <c r="Z8" s="83"/>
      <c r="AA8" s="71"/>
      <c r="AB8" s="123" t="s">
        <v>224</v>
      </c>
      <c r="AC8" s="124"/>
      <c r="AD8" s="125"/>
      <c r="AE8" s="70" t="s">
        <v>225</v>
      </c>
      <c r="AF8" s="83"/>
      <c r="AG8" s="71"/>
      <c r="AH8" s="123" t="s">
        <v>224</v>
      </c>
      <c r="AI8" s="124"/>
      <c r="AJ8" s="125"/>
      <c r="AK8" s="70" t="s">
        <v>225</v>
      </c>
      <c r="AL8" s="83"/>
      <c r="AM8" s="71"/>
      <c r="AN8" s="123" t="s">
        <v>224</v>
      </c>
      <c r="AO8" s="124"/>
      <c r="AP8" s="125"/>
      <c r="AQ8" s="70" t="s">
        <v>225</v>
      </c>
      <c r="AR8" s="83"/>
      <c r="AS8" s="71"/>
      <c r="AT8" s="123" t="s">
        <v>224</v>
      </c>
      <c r="AU8" s="124"/>
      <c r="AV8" s="125"/>
      <c r="AW8" s="70" t="s">
        <v>225</v>
      </c>
      <c r="AX8" s="83"/>
      <c r="AY8" s="71"/>
      <c r="AZ8" s="123" t="s">
        <v>224</v>
      </c>
      <c r="BA8" s="124"/>
      <c r="BB8" s="125"/>
      <c r="BC8" s="70" t="s">
        <v>225</v>
      </c>
      <c r="BD8" s="83"/>
      <c r="BE8" s="71"/>
      <c r="BF8" s="123" t="s">
        <v>224</v>
      </c>
      <c r="BG8" s="124"/>
      <c r="BH8" s="125"/>
      <c r="BI8" s="70" t="s">
        <v>225</v>
      </c>
      <c r="BJ8" s="83"/>
      <c r="BK8" s="71"/>
      <c r="BL8" s="123" t="s">
        <v>224</v>
      </c>
      <c r="BM8" s="124"/>
      <c r="BN8" s="125"/>
      <c r="BO8" s="70" t="s">
        <v>225</v>
      </c>
      <c r="BP8" s="83"/>
      <c r="BQ8" s="71"/>
      <c r="BR8" s="123" t="s">
        <v>224</v>
      </c>
      <c r="BS8" s="124"/>
      <c r="BT8" s="125"/>
      <c r="BU8" s="70" t="s">
        <v>225</v>
      </c>
      <c r="BV8" s="83"/>
      <c r="BW8" s="71"/>
      <c r="BX8" s="123" t="s">
        <v>224</v>
      </c>
      <c r="BY8" s="124"/>
      <c r="BZ8" s="125"/>
      <c r="CA8" s="70" t="s">
        <v>225</v>
      </c>
      <c r="CB8" s="83"/>
      <c r="CC8" s="71"/>
      <c r="CD8" s="123" t="s">
        <v>224</v>
      </c>
      <c r="CE8" s="124"/>
      <c r="CF8" s="125"/>
      <c r="CG8" s="70" t="s">
        <v>225</v>
      </c>
      <c r="CH8" s="83"/>
      <c r="CI8" s="71"/>
      <c r="CJ8" s="123" t="s">
        <v>224</v>
      </c>
      <c r="CK8" s="124"/>
      <c r="CL8" s="125"/>
      <c r="CM8" s="70" t="s">
        <v>225</v>
      </c>
      <c r="CN8" s="83"/>
      <c r="CO8" s="71"/>
      <c r="CP8" s="123" t="s">
        <v>224</v>
      </c>
      <c r="CQ8" s="124"/>
      <c r="CR8" s="125"/>
      <c r="CS8" s="70" t="s">
        <v>225</v>
      </c>
      <c r="CT8" s="83"/>
      <c r="CU8" s="71"/>
    </row>
    <row r="9" spans="1:99" ht="40.5" customHeight="1" x14ac:dyDescent="0.2">
      <c r="A9" s="103"/>
      <c r="B9" s="94"/>
      <c r="C9" s="77"/>
      <c r="D9" s="8" t="s">
        <v>226</v>
      </c>
      <c r="E9" s="6" t="s">
        <v>227</v>
      </c>
      <c r="F9" s="11" t="s">
        <v>228</v>
      </c>
      <c r="G9" s="11" t="s">
        <v>229</v>
      </c>
      <c r="H9" s="11" t="s">
        <v>230</v>
      </c>
      <c r="I9" s="6" t="s">
        <v>231</v>
      </c>
      <c r="J9" s="8" t="s">
        <v>226</v>
      </c>
      <c r="K9" s="6" t="s">
        <v>227</v>
      </c>
      <c r="L9" s="11" t="s">
        <v>228</v>
      </c>
      <c r="M9" s="11" t="s">
        <v>229</v>
      </c>
      <c r="N9" s="11" t="s">
        <v>230</v>
      </c>
      <c r="O9" s="6" t="s">
        <v>231</v>
      </c>
      <c r="P9" s="8" t="s">
        <v>226</v>
      </c>
      <c r="Q9" s="6" t="s">
        <v>227</v>
      </c>
      <c r="R9" s="11" t="s">
        <v>228</v>
      </c>
      <c r="S9" s="11" t="s">
        <v>229</v>
      </c>
      <c r="T9" s="11" t="s">
        <v>230</v>
      </c>
      <c r="U9" s="6" t="s">
        <v>231</v>
      </c>
      <c r="V9" s="8" t="s">
        <v>226</v>
      </c>
      <c r="W9" s="6" t="s">
        <v>227</v>
      </c>
      <c r="X9" s="11" t="s">
        <v>228</v>
      </c>
      <c r="Y9" s="11" t="s">
        <v>229</v>
      </c>
      <c r="Z9" s="11" t="s">
        <v>230</v>
      </c>
      <c r="AA9" s="6" t="s">
        <v>231</v>
      </c>
      <c r="AB9" s="8" t="s">
        <v>226</v>
      </c>
      <c r="AC9" s="6" t="s">
        <v>227</v>
      </c>
      <c r="AD9" s="11" t="s">
        <v>228</v>
      </c>
      <c r="AE9" s="11" t="s">
        <v>229</v>
      </c>
      <c r="AF9" s="11" t="s">
        <v>230</v>
      </c>
      <c r="AG9" s="6" t="s">
        <v>231</v>
      </c>
      <c r="AH9" s="8" t="s">
        <v>226</v>
      </c>
      <c r="AI9" s="6" t="s">
        <v>227</v>
      </c>
      <c r="AJ9" s="11" t="s">
        <v>228</v>
      </c>
      <c r="AK9" s="11" t="s">
        <v>229</v>
      </c>
      <c r="AL9" s="11" t="s">
        <v>230</v>
      </c>
      <c r="AM9" s="6" t="s">
        <v>232</v>
      </c>
      <c r="AN9" s="8" t="s">
        <v>226</v>
      </c>
      <c r="AO9" s="6" t="s">
        <v>227</v>
      </c>
      <c r="AP9" s="11" t="s">
        <v>228</v>
      </c>
      <c r="AQ9" s="11" t="s">
        <v>229</v>
      </c>
      <c r="AR9" s="11" t="s">
        <v>230</v>
      </c>
      <c r="AS9" s="6" t="s">
        <v>231</v>
      </c>
      <c r="AT9" s="8" t="s">
        <v>226</v>
      </c>
      <c r="AU9" s="6" t="s">
        <v>227</v>
      </c>
      <c r="AV9" s="11" t="s">
        <v>228</v>
      </c>
      <c r="AW9" s="11" t="s">
        <v>229</v>
      </c>
      <c r="AX9" s="11" t="s">
        <v>230</v>
      </c>
      <c r="AY9" s="6" t="s">
        <v>231</v>
      </c>
      <c r="AZ9" s="8" t="s">
        <v>226</v>
      </c>
      <c r="BA9" s="6" t="s">
        <v>227</v>
      </c>
      <c r="BB9" s="11" t="s">
        <v>228</v>
      </c>
      <c r="BC9" s="11" t="s">
        <v>229</v>
      </c>
      <c r="BD9" s="11" t="s">
        <v>230</v>
      </c>
      <c r="BE9" s="6" t="s">
        <v>231</v>
      </c>
      <c r="BF9" s="8" t="s">
        <v>226</v>
      </c>
      <c r="BG9" s="6" t="s">
        <v>227</v>
      </c>
      <c r="BH9" s="11" t="s">
        <v>228</v>
      </c>
      <c r="BI9" s="11" t="s">
        <v>229</v>
      </c>
      <c r="BJ9" s="11" t="s">
        <v>230</v>
      </c>
      <c r="BK9" s="6" t="s">
        <v>231</v>
      </c>
      <c r="BL9" s="8" t="s">
        <v>226</v>
      </c>
      <c r="BM9" s="6" t="s">
        <v>227</v>
      </c>
      <c r="BN9" s="11" t="s">
        <v>228</v>
      </c>
      <c r="BO9" s="11" t="s">
        <v>229</v>
      </c>
      <c r="BP9" s="11" t="s">
        <v>230</v>
      </c>
      <c r="BQ9" s="6" t="s">
        <v>231</v>
      </c>
      <c r="BR9" s="8" t="s">
        <v>226</v>
      </c>
      <c r="BS9" s="6" t="s">
        <v>227</v>
      </c>
      <c r="BT9" s="11" t="s">
        <v>228</v>
      </c>
      <c r="BU9" s="11" t="s">
        <v>229</v>
      </c>
      <c r="BV9" s="11" t="s">
        <v>230</v>
      </c>
      <c r="BW9" s="6" t="s">
        <v>231</v>
      </c>
      <c r="BX9" s="8" t="s">
        <v>226</v>
      </c>
      <c r="BY9" s="6" t="s">
        <v>227</v>
      </c>
      <c r="BZ9" s="11" t="s">
        <v>228</v>
      </c>
      <c r="CA9" s="11" t="s">
        <v>229</v>
      </c>
      <c r="CB9" s="11" t="s">
        <v>230</v>
      </c>
      <c r="CC9" s="6" t="s">
        <v>231</v>
      </c>
      <c r="CD9" s="8" t="s">
        <v>226</v>
      </c>
      <c r="CE9" s="6" t="s">
        <v>227</v>
      </c>
      <c r="CF9" s="11" t="s">
        <v>228</v>
      </c>
      <c r="CG9" s="11" t="s">
        <v>229</v>
      </c>
      <c r="CH9" s="11" t="s">
        <v>230</v>
      </c>
      <c r="CI9" s="6" t="s">
        <v>231</v>
      </c>
      <c r="CJ9" s="8" t="s">
        <v>226</v>
      </c>
      <c r="CK9" s="6" t="s">
        <v>227</v>
      </c>
      <c r="CL9" s="11" t="s">
        <v>228</v>
      </c>
      <c r="CM9" s="11" t="s">
        <v>229</v>
      </c>
      <c r="CN9" s="11" t="s">
        <v>230</v>
      </c>
      <c r="CO9" s="6" t="s">
        <v>231</v>
      </c>
      <c r="CP9" s="8" t="s">
        <v>226</v>
      </c>
      <c r="CQ9" s="6" t="s">
        <v>227</v>
      </c>
      <c r="CR9" s="11" t="s">
        <v>228</v>
      </c>
      <c r="CS9" s="11" t="s">
        <v>229</v>
      </c>
      <c r="CT9" s="11" t="s">
        <v>230</v>
      </c>
      <c r="CU9" s="6" t="s">
        <v>231</v>
      </c>
    </row>
    <row r="10" spans="1:99" s="2" customFormat="1" ht="15" customHeight="1" x14ac:dyDescent="0.25">
      <c r="A10" s="80">
        <v>1</v>
      </c>
      <c r="B10" s="105" t="s">
        <v>59</v>
      </c>
      <c r="C10" s="20" t="s">
        <v>157</v>
      </c>
      <c r="D10" s="22"/>
      <c r="E10" s="15"/>
      <c r="F10" s="7"/>
      <c r="G10" s="7" t="s">
        <v>233</v>
      </c>
      <c r="H10" s="7"/>
      <c r="I10" s="7"/>
      <c r="J10" s="22"/>
      <c r="K10" s="15"/>
      <c r="L10" s="7"/>
      <c r="M10" s="7" t="s">
        <v>233</v>
      </c>
      <c r="N10" s="7"/>
      <c r="O10" s="7"/>
      <c r="P10" s="22"/>
      <c r="Q10" s="15"/>
      <c r="R10" s="7"/>
      <c r="S10" s="7" t="s">
        <v>233</v>
      </c>
      <c r="T10" s="7"/>
      <c r="U10" s="7"/>
      <c r="V10" s="22"/>
      <c r="W10" s="15"/>
      <c r="X10" s="7"/>
      <c r="Y10" s="7" t="s">
        <v>233</v>
      </c>
      <c r="Z10" s="7"/>
      <c r="AA10" s="7"/>
      <c r="AB10" s="7"/>
      <c r="AC10" s="7"/>
      <c r="AD10" s="7"/>
      <c r="AE10" s="7" t="s">
        <v>234</v>
      </c>
      <c r="AF10" s="7"/>
      <c r="AG10" s="7"/>
      <c r="AH10" s="7"/>
      <c r="AI10" s="7"/>
      <c r="AJ10" s="7"/>
      <c r="AK10" s="6" t="s">
        <v>234</v>
      </c>
      <c r="AL10" s="7"/>
      <c r="AM10" s="7"/>
      <c r="AN10" s="7"/>
      <c r="AO10" s="7"/>
      <c r="AP10" s="7"/>
      <c r="AQ10" s="6" t="s">
        <v>234</v>
      </c>
      <c r="AR10" s="7"/>
      <c r="AS10" s="7"/>
      <c r="AT10" s="7"/>
      <c r="AU10" s="7"/>
      <c r="AV10" s="7"/>
      <c r="AW10" s="6" t="s">
        <v>234</v>
      </c>
      <c r="AX10" s="7"/>
      <c r="AY10" s="7"/>
      <c r="AZ10" s="7"/>
      <c r="BA10" s="7"/>
      <c r="BB10" s="7"/>
      <c r="BC10" s="6" t="s">
        <v>234</v>
      </c>
      <c r="BD10" s="7"/>
      <c r="BE10" s="7"/>
      <c r="BF10" s="7"/>
      <c r="BG10" s="7"/>
      <c r="BH10" s="7"/>
      <c r="BI10" s="6" t="s">
        <v>235</v>
      </c>
      <c r="BJ10" s="7"/>
      <c r="BK10" s="7"/>
      <c r="BL10" s="7"/>
      <c r="BM10" s="7"/>
      <c r="BN10" s="7"/>
      <c r="BO10" s="6" t="s">
        <v>235</v>
      </c>
      <c r="BP10" s="7"/>
      <c r="BQ10" s="7"/>
      <c r="BR10" s="7"/>
      <c r="BS10" s="7"/>
      <c r="BT10" s="7"/>
      <c r="BU10" s="6" t="s">
        <v>236</v>
      </c>
      <c r="BV10" s="7"/>
      <c r="BW10" s="7"/>
      <c r="BX10" s="7"/>
      <c r="BY10" s="7"/>
      <c r="BZ10" s="7"/>
      <c r="CA10" s="4"/>
      <c r="CB10" s="3"/>
      <c r="CC10" s="3"/>
      <c r="CD10" s="7"/>
      <c r="CE10" s="7"/>
      <c r="CF10" s="7"/>
      <c r="CG10" s="6" t="s">
        <v>235</v>
      </c>
      <c r="CH10" s="7"/>
      <c r="CI10" s="7"/>
      <c r="CJ10" s="7"/>
      <c r="CK10" s="7"/>
      <c r="CL10" s="7"/>
      <c r="CM10" s="6" t="s">
        <v>237</v>
      </c>
      <c r="CN10" s="7"/>
      <c r="CO10" s="7"/>
      <c r="CP10" s="7"/>
      <c r="CQ10" s="7"/>
      <c r="CR10" s="7"/>
      <c r="CS10" s="6" t="s">
        <v>235</v>
      </c>
      <c r="CT10" s="7"/>
      <c r="CU10" s="7"/>
    </row>
    <row r="11" spans="1:99" x14ac:dyDescent="0.2">
      <c r="A11" s="104"/>
      <c r="B11" s="106"/>
      <c r="C11" s="20" t="s">
        <v>158</v>
      </c>
      <c r="D11" s="22"/>
      <c r="E11" s="17"/>
      <c r="F11" s="5"/>
      <c r="G11" s="5" t="s">
        <v>233</v>
      </c>
      <c r="H11" s="5"/>
      <c r="I11" s="5"/>
      <c r="J11" s="22"/>
      <c r="K11" s="17"/>
      <c r="L11" s="5"/>
      <c r="M11" s="5" t="s">
        <v>233</v>
      </c>
      <c r="N11" s="5"/>
      <c r="O11" s="5"/>
      <c r="P11" s="22"/>
      <c r="Q11" s="17"/>
      <c r="R11" s="5"/>
      <c r="S11" s="5" t="s">
        <v>233</v>
      </c>
      <c r="T11" s="5"/>
      <c r="U11" s="5"/>
      <c r="V11" s="22"/>
      <c r="W11" s="17"/>
      <c r="X11" s="5"/>
      <c r="Y11" s="5" t="s">
        <v>233</v>
      </c>
      <c r="Z11" s="5"/>
      <c r="AA11" s="5"/>
      <c r="AB11" s="5"/>
      <c r="AC11" s="5"/>
      <c r="AD11" s="5"/>
      <c r="AE11" s="5" t="s">
        <v>234</v>
      </c>
      <c r="AF11" s="5"/>
      <c r="AG11" s="5"/>
      <c r="AH11" s="5"/>
      <c r="AI11" s="5"/>
      <c r="AJ11" s="5"/>
      <c r="AK11" s="6" t="s">
        <v>234</v>
      </c>
      <c r="AL11" s="7"/>
      <c r="AM11" s="7"/>
      <c r="AN11" s="7"/>
      <c r="AO11" s="7"/>
      <c r="AP11" s="7"/>
      <c r="AQ11" s="6" t="s">
        <v>234</v>
      </c>
      <c r="AR11" s="7"/>
      <c r="AS11" s="7"/>
      <c r="AT11" s="7"/>
      <c r="AU11" s="7"/>
      <c r="AV11" s="7"/>
      <c r="AW11" s="6" t="s">
        <v>234</v>
      </c>
      <c r="AX11" s="7"/>
      <c r="AY11" s="7"/>
      <c r="AZ11" s="7"/>
      <c r="BA11" s="7"/>
      <c r="BB11" s="7"/>
      <c r="BC11" s="6" t="s">
        <v>234</v>
      </c>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row>
    <row r="12" spans="1:99" x14ac:dyDescent="0.2">
      <c r="A12" s="81"/>
      <c r="B12" s="107"/>
      <c r="C12" s="20" t="s">
        <v>197</v>
      </c>
      <c r="D12" s="22"/>
      <c r="E12" s="17"/>
      <c r="F12" s="5"/>
      <c r="G12" s="5" t="s">
        <v>233</v>
      </c>
      <c r="H12" s="5"/>
      <c r="I12" s="5"/>
      <c r="J12" s="22"/>
      <c r="K12" s="17"/>
      <c r="L12" s="5"/>
      <c r="M12" s="5" t="s">
        <v>233</v>
      </c>
      <c r="N12" s="5"/>
      <c r="O12" s="5"/>
      <c r="P12" s="22"/>
      <c r="Q12" s="17"/>
      <c r="R12" s="5"/>
      <c r="S12" s="5" t="s">
        <v>233</v>
      </c>
      <c r="T12" s="5"/>
      <c r="U12" s="5"/>
      <c r="V12" s="22"/>
      <c r="W12" s="17"/>
      <c r="X12" s="5"/>
      <c r="Y12" s="5" t="s">
        <v>233</v>
      </c>
      <c r="Z12" s="5"/>
      <c r="AA12" s="5"/>
      <c r="AB12" s="5"/>
      <c r="AC12" s="5"/>
      <c r="AD12" s="5"/>
      <c r="AE12" s="5" t="s">
        <v>234</v>
      </c>
      <c r="AF12" s="5"/>
      <c r="AG12" s="5"/>
      <c r="AH12" s="5"/>
      <c r="AI12" s="5"/>
      <c r="AJ12" s="5"/>
      <c r="AK12" s="6" t="s">
        <v>234</v>
      </c>
      <c r="AL12" s="7"/>
      <c r="AM12" s="7"/>
      <c r="AN12" s="7"/>
      <c r="AO12" s="7"/>
      <c r="AP12" s="7"/>
      <c r="AQ12" s="6" t="s">
        <v>234</v>
      </c>
      <c r="AR12" s="7"/>
      <c r="AS12" s="7"/>
      <c r="AT12" s="7"/>
      <c r="AU12" s="7"/>
      <c r="AV12" s="7"/>
      <c r="AW12" s="6" t="s">
        <v>234</v>
      </c>
      <c r="AX12" s="7"/>
      <c r="AY12" s="7"/>
      <c r="AZ12" s="7"/>
      <c r="BA12" s="7"/>
      <c r="BB12" s="7"/>
      <c r="BC12" s="6" t="s">
        <v>234</v>
      </c>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row>
    <row r="13" spans="1:99" x14ac:dyDescent="0.2">
      <c r="A13" s="80">
        <f>A10+1</f>
        <v>2</v>
      </c>
      <c r="B13" s="105" t="s">
        <v>60</v>
      </c>
      <c r="C13" s="20" t="s">
        <v>157</v>
      </c>
      <c r="D13" s="20"/>
      <c r="E13" s="5"/>
      <c r="F13" s="5"/>
      <c r="G13" s="5" t="s">
        <v>233</v>
      </c>
      <c r="H13" s="5"/>
      <c r="I13" s="5"/>
      <c r="J13" s="20"/>
      <c r="K13" s="5"/>
      <c r="L13" s="5"/>
      <c r="M13" s="5" t="s">
        <v>233</v>
      </c>
      <c r="N13" s="5"/>
      <c r="O13" s="5"/>
      <c r="P13" s="20"/>
      <c r="Q13" s="5"/>
      <c r="R13" s="5"/>
      <c r="S13" s="5" t="s">
        <v>233</v>
      </c>
      <c r="T13" s="5"/>
      <c r="U13" s="5"/>
      <c r="V13" s="20"/>
      <c r="W13" s="5"/>
      <c r="X13" s="5"/>
      <c r="Y13" s="5" t="s">
        <v>233</v>
      </c>
      <c r="Z13" s="5"/>
      <c r="AA13" s="5"/>
      <c r="AB13" s="5"/>
      <c r="AC13" s="5"/>
      <c r="AD13" s="5"/>
      <c r="AE13" s="5" t="s">
        <v>234</v>
      </c>
      <c r="AF13" s="5"/>
      <c r="AG13" s="5"/>
      <c r="AH13" s="5"/>
      <c r="AI13" s="5"/>
      <c r="AJ13" s="5"/>
      <c r="AK13" s="6" t="s">
        <v>234</v>
      </c>
      <c r="AL13" s="7"/>
      <c r="AM13" s="7"/>
      <c r="AN13" s="7"/>
      <c r="AO13" s="7"/>
      <c r="AP13" s="7"/>
      <c r="AQ13" s="6" t="s">
        <v>234</v>
      </c>
      <c r="AR13" s="7"/>
      <c r="AS13" s="7"/>
      <c r="AT13" s="7"/>
      <c r="AU13" s="7"/>
      <c r="AV13" s="7"/>
      <c r="AW13" s="6" t="s">
        <v>234</v>
      </c>
      <c r="AX13" s="7"/>
      <c r="AY13" s="7"/>
      <c r="AZ13" s="7"/>
      <c r="BA13" s="7"/>
      <c r="BB13" s="7"/>
      <c r="BC13" s="6" t="s">
        <v>234</v>
      </c>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row>
    <row r="14" spans="1:99" x14ac:dyDescent="0.2">
      <c r="A14" s="104"/>
      <c r="B14" s="106"/>
      <c r="C14" s="20" t="s">
        <v>158</v>
      </c>
      <c r="D14" s="20"/>
      <c r="E14" s="5"/>
      <c r="F14" s="5"/>
      <c r="G14" s="5" t="s">
        <v>233</v>
      </c>
      <c r="H14" s="5"/>
      <c r="I14" s="5"/>
      <c r="J14" s="20"/>
      <c r="K14" s="5"/>
      <c r="L14" s="5"/>
      <c r="M14" s="5" t="s">
        <v>233</v>
      </c>
      <c r="N14" s="5"/>
      <c r="O14" s="5"/>
      <c r="P14" s="20"/>
      <c r="Q14" s="5"/>
      <c r="R14" s="5"/>
      <c r="S14" s="5" t="s">
        <v>233</v>
      </c>
      <c r="T14" s="5"/>
      <c r="U14" s="5"/>
      <c r="V14" s="20"/>
      <c r="W14" s="5"/>
      <c r="X14" s="5"/>
      <c r="Y14" s="5" t="s">
        <v>233</v>
      </c>
      <c r="Z14" s="5"/>
      <c r="AA14" s="5"/>
      <c r="AB14" s="5"/>
      <c r="AC14" s="5"/>
      <c r="AD14" s="5"/>
      <c r="AE14" s="5" t="s">
        <v>234</v>
      </c>
      <c r="AF14" s="5"/>
      <c r="AG14" s="5"/>
      <c r="AH14" s="5"/>
      <c r="AI14" s="5"/>
      <c r="AJ14" s="5"/>
      <c r="AK14" s="6" t="s">
        <v>234</v>
      </c>
      <c r="AL14" s="7"/>
      <c r="AM14" s="7"/>
      <c r="AN14" s="7"/>
      <c r="AO14" s="7"/>
      <c r="AP14" s="7"/>
      <c r="AQ14" s="6" t="s">
        <v>234</v>
      </c>
      <c r="AR14" s="7"/>
      <c r="AS14" s="7"/>
      <c r="AT14" s="7"/>
      <c r="AU14" s="7"/>
      <c r="AV14" s="7"/>
      <c r="AW14" s="6" t="s">
        <v>234</v>
      </c>
      <c r="AX14" s="7"/>
      <c r="AY14" s="7"/>
      <c r="AZ14" s="7"/>
      <c r="BA14" s="7"/>
      <c r="BB14" s="7"/>
      <c r="BC14" s="6" t="s">
        <v>234</v>
      </c>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row>
    <row r="15" spans="1:99" x14ac:dyDescent="0.2">
      <c r="A15" s="81"/>
      <c r="B15" s="107"/>
      <c r="C15" s="20" t="s">
        <v>197</v>
      </c>
      <c r="D15" s="20"/>
      <c r="E15" s="5"/>
      <c r="F15" s="5"/>
      <c r="G15" s="5" t="s">
        <v>233</v>
      </c>
      <c r="H15" s="5"/>
      <c r="I15" s="5"/>
      <c r="J15" s="20"/>
      <c r="K15" s="5"/>
      <c r="L15" s="5"/>
      <c r="M15" s="5" t="s">
        <v>233</v>
      </c>
      <c r="N15" s="5"/>
      <c r="O15" s="5"/>
      <c r="P15" s="20"/>
      <c r="Q15" s="5"/>
      <c r="R15" s="5"/>
      <c r="S15" s="5" t="s">
        <v>233</v>
      </c>
      <c r="T15" s="5"/>
      <c r="U15" s="5"/>
      <c r="V15" s="20"/>
      <c r="W15" s="5"/>
      <c r="X15" s="5"/>
      <c r="Y15" s="5" t="s">
        <v>233</v>
      </c>
      <c r="Z15" s="5"/>
      <c r="AA15" s="5"/>
      <c r="AB15" s="5"/>
      <c r="AC15" s="5"/>
      <c r="AD15" s="5"/>
      <c r="AE15" s="5" t="s">
        <v>234</v>
      </c>
      <c r="AF15" s="5"/>
      <c r="AG15" s="5"/>
      <c r="AH15" s="5"/>
      <c r="AI15" s="5"/>
      <c r="AJ15" s="5"/>
      <c r="AK15" s="6" t="s">
        <v>234</v>
      </c>
      <c r="AL15" s="7"/>
      <c r="AM15" s="7"/>
      <c r="AN15" s="7"/>
      <c r="AO15" s="7"/>
      <c r="AP15" s="7"/>
      <c r="AQ15" s="6" t="s">
        <v>234</v>
      </c>
      <c r="AR15" s="7"/>
      <c r="AS15" s="7"/>
      <c r="AT15" s="7"/>
      <c r="AU15" s="7"/>
      <c r="AV15" s="7"/>
      <c r="AW15" s="6" t="s">
        <v>234</v>
      </c>
      <c r="AX15" s="7"/>
      <c r="AY15" s="7"/>
      <c r="AZ15" s="7"/>
      <c r="BA15" s="7"/>
      <c r="BB15" s="7"/>
      <c r="BC15" s="6" t="s">
        <v>234</v>
      </c>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row>
    <row r="16" spans="1:99" x14ac:dyDescent="0.2">
      <c r="A16" s="80">
        <f>A13+1</f>
        <v>3</v>
      </c>
      <c r="B16" s="105" t="s">
        <v>61</v>
      </c>
      <c r="C16" s="20" t="s">
        <v>157</v>
      </c>
      <c r="D16" s="20"/>
      <c r="E16" s="5"/>
      <c r="F16" s="5"/>
      <c r="G16" s="5" t="s">
        <v>233</v>
      </c>
      <c r="H16" s="5"/>
      <c r="I16" s="5"/>
      <c r="J16" s="20"/>
      <c r="K16" s="5"/>
      <c r="L16" s="5"/>
      <c r="M16" s="5" t="s">
        <v>233</v>
      </c>
      <c r="N16" s="5"/>
      <c r="O16" s="5"/>
      <c r="P16" s="20"/>
      <c r="Q16" s="5"/>
      <c r="R16" s="5"/>
      <c r="S16" s="5" t="s">
        <v>233</v>
      </c>
      <c r="T16" s="5"/>
      <c r="U16" s="5"/>
      <c r="V16" s="20"/>
      <c r="W16" s="5"/>
      <c r="X16" s="5"/>
      <c r="Y16" s="5" t="s">
        <v>233</v>
      </c>
      <c r="Z16" s="5"/>
      <c r="AA16" s="5"/>
      <c r="AB16" s="5"/>
      <c r="AC16" s="5"/>
      <c r="AD16" s="5"/>
      <c r="AE16" s="5" t="s">
        <v>234</v>
      </c>
      <c r="AF16" s="5"/>
      <c r="AG16" s="5"/>
      <c r="AH16" s="5"/>
      <c r="AI16" s="5"/>
      <c r="AJ16" s="5"/>
      <c r="AK16" s="6" t="s">
        <v>234</v>
      </c>
      <c r="AL16" s="7"/>
      <c r="AM16" s="7"/>
      <c r="AN16" s="7"/>
      <c r="AO16" s="7"/>
      <c r="AP16" s="7"/>
      <c r="AQ16" s="6" t="s">
        <v>234</v>
      </c>
      <c r="AR16" s="7"/>
      <c r="AS16" s="7"/>
      <c r="AT16" s="7"/>
      <c r="AU16" s="7"/>
      <c r="AV16" s="7"/>
      <c r="AW16" s="6" t="s">
        <v>234</v>
      </c>
      <c r="AX16" s="7"/>
      <c r="AY16" s="7"/>
      <c r="AZ16" s="7"/>
      <c r="BA16" s="7"/>
      <c r="BB16" s="7"/>
      <c r="BC16" s="6" t="s">
        <v>234</v>
      </c>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row>
    <row r="17" spans="1:99" x14ac:dyDescent="0.2">
      <c r="A17" s="104"/>
      <c r="B17" s="106"/>
      <c r="C17" s="20" t="s">
        <v>158</v>
      </c>
      <c r="D17" s="20"/>
      <c r="E17" s="5"/>
      <c r="F17" s="5"/>
      <c r="G17" s="5" t="s">
        <v>233</v>
      </c>
      <c r="H17" s="5"/>
      <c r="I17" s="5"/>
      <c r="J17" s="20"/>
      <c r="K17" s="5"/>
      <c r="L17" s="5"/>
      <c r="M17" s="5" t="s">
        <v>233</v>
      </c>
      <c r="N17" s="5"/>
      <c r="O17" s="5"/>
      <c r="P17" s="20"/>
      <c r="Q17" s="5"/>
      <c r="R17" s="5"/>
      <c r="S17" s="5" t="s">
        <v>233</v>
      </c>
      <c r="T17" s="5"/>
      <c r="U17" s="5"/>
      <c r="V17" s="20"/>
      <c r="W17" s="5"/>
      <c r="X17" s="5"/>
      <c r="Y17" s="5" t="s">
        <v>233</v>
      </c>
      <c r="Z17" s="5"/>
      <c r="AA17" s="5"/>
      <c r="AB17" s="5"/>
      <c r="AC17" s="5"/>
      <c r="AD17" s="5"/>
      <c r="AE17" s="5" t="s">
        <v>234</v>
      </c>
      <c r="AF17" s="5"/>
      <c r="AG17" s="5"/>
      <c r="AH17" s="5"/>
      <c r="AI17" s="5"/>
      <c r="AJ17" s="5"/>
      <c r="AK17" s="6" t="s">
        <v>234</v>
      </c>
      <c r="AL17" s="7"/>
      <c r="AM17" s="7"/>
      <c r="AN17" s="7"/>
      <c r="AO17" s="7"/>
      <c r="AP17" s="7"/>
      <c r="AQ17" s="6" t="s">
        <v>234</v>
      </c>
      <c r="AR17" s="7"/>
      <c r="AS17" s="7"/>
      <c r="AT17" s="7"/>
      <c r="AU17" s="7"/>
      <c r="AV17" s="7"/>
      <c r="AW17" s="6" t="s">
        <v>234</v>
      </c>
      <c r="AX17" s="7"/>
      <c r="AY17" s="7"/>
      <c r="AZ17" s="7"/>
      <c r="BA17" s="7"/>
      <c r="BB17" s="7"/>
      <c r="BC17" s="6" t="s">
        <v>234</v>
      </c>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row>
    <row r="18" spans="1:99" x14ac:dyDescent="0.2">
      <c r="A18" s="81"/>
      <c r="B18" s="107"/>
      <c r="C18" s="20" t="s">
        <v>197</v>
      </c>
      <c r="D18" s="20"/>
      <c r="E18" s="5"/>
      <c r="F18" s="5"/>
      <c r="G18" s="5" t="s">
        <v>233</v>
      </c>
      <c r="H18" s="5"/>
      <c r="I18" s="5"/>
      <c r="J18" s="20"/>
      <c r="K18" s="5"/>
      <c r="L18" s="5"/>
      <c r="M18" s="5" t="s">
        <v>233</v>
      </c>
      <c r="N18" s="5"/>
      <c r="O18" s="5"/>
      <c r="P18" s="20"/>
      <c r="Q18" s="5"/>
      <c r="R18" s="5"/>
      <c r="S18" s="5" t="s">
        <v>233</v>
      </c>
      <c r="T18" s="5"/>
      <c r="U18" s="5"/>
      <c r="V18" s="20"/>
      <c r="W18" s="5"/>
      <c r="X18" s="5"/>
      <c r="Y18" s="5" t="s">
        <v>233</v>
      </c>
      <c r="Z18" s="5"/>
      <c r="AA18" s="5"/>
      <c r="AB18" s="5"/>
      <c r="AC18" s="5"/>
      <c r="AD18" s="5"/>
      <c r="AE18" s="5" t="s">
        <v>234</v>
      </c>
      <c r="AF18" s="5"/>
      <c r="AG18" s="5"/>
      <c r="AH18" s="5"/>
      <c r="AI18" s="5"/>
      <c r="AJ18" s="5"/>
      <c r="AK18" s="6" t="s">
        <v>234</v>
      </c>
      <c r="AL18" s="7"/>
      <c r="AM18" s="7"/>
      <c r="AN18" s="7"/>
      <c r="AO18" s="7"/>
      <c r="AP18" s="7"/>
      <c r="AQ18" s="6" t="s">
        <v>234</v>
      </c>
      <c r="AR18" s="7"/>
      <c r="AS18" s="7"/>
      <c r="AT18" s="7"/>
      <c r="AU18" s="7"/>
      <c r="AV18" s="7"/>
      <c r="AW18" s="6" t="s">
        <v>234</v>
      </c>
      <c r="AX18" s="7"/>
      <c r="AY18" s="7"/>
      <c r="AZ18" s="7"/>
      <c r="BA18" s="7"/>
      <c r="BB18" s="7"/>
      <c r="BC18" s="6" t="s">
        <v>234</v>
      </c>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row>
    <row r="19" spans="1:99" x14ac:dyDescent="0.2">
      <c r="A19" s="80">
        <f t="shared" ref="A19" si="0">A16+1</f>
        <v>4</v>
      </c>
      <c r="B19" s="105" t="s">
        <v>62</v>
      </c>
      <c r="C19" s="20" t="s">
        <v>157</v>
      </c>
      <c r="D19" s="20"/>
      <c r="E19" s="5"/>
      <c r="F19" s="5"/>
      <c r="G19" s="5" t="s">
        <v>233</v>
      </c>
      <c r="H19" s="5"/>
      <c r="I19" s="5"/>
      <c r="J19" s="20"/>
      <c r="K19" s="5"/>
      <c r="L19" s="5"/>
      <c r="M19" s="5" t="s">
        <v>233</v>
      </c>
      <c r="N19" s="5"/>
      <c r="O19" s="5"/>
      <c r="P19" s="20"/>
      <c r="Q19" s="5"/>
      <c r="R19" s="5"/>
      <c r="S19" s="5" t="s">
        <v>233</v>
      </c>
      <c r="T19" s="5"/>
      <c r="U19" s="5"/>
      <c r="V19" s="20"/>
      <c r="W19" s="5"/>
      <c r="X19" s="5"/>
      <c r="Y19" s="5" t="s">
        <v>233</v>
      </c>
      <c r="Z19" s="5"/>
      <c r="AA19" s="5"/>
      <c r="AB19" s="5"/>
      <c r="AC19" s="5"/>
      <c r="AD19" s="5"/>
      <c r="AE19" s="5" t="s">
        <v>234</v>
      </c>
      <c r="AF19" s="5"/>
      <c r="AG19" s="5"/>
      <c r="AH19" s="5"/>
      <c r="AI19" s="5"/>
      <c r="AJ19" s="5"/>
      <c r="AK19" s="6" t="s">
        <v>234</v>
      </c>
      <c r="AL19" s="7"/>
      <c r="AM19" s="7"/>
      <c r="AN19" s="7"/>
      <c r="AO19" s="7"/>
      <c r="AP19" s="7"/>
      <c r="AQ19" s="6" t="s">
        <v>234</v>
      </c>
      <c r="AR19" s="7"/>
      <c r="AS19" s="7"/>
      <c r="AT19" s="7"/>
      <c r="AU19" s="7"/>
      <c r="AV19" s="7"/>
      <c r="AW19" s="6" t="s">
        <v>234</v>
      </c>
      <c r="AX19" s="7"/>
      <c r="AY19" s="7"/>
      <c r="AZ19" s="7"/>
      <c r="BA19" s="7"/>
      <c r="BB19" s="7"/>
      <c r="BC19" s="6" t="s">
        <v>234</v>
      </c>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row>
    <row r="20" spans="1:99" x14ac:dyDescent="0.2">
      <c r="A20" s="104"/>
      <c r="B20" s="106"/>
      <c r="C20" s="20" t="s">
        <v>158</v>
      </c>
      <c r="D20" s="20"/>
      <c r="E20" s="5"/>
      <c r="F20" s="5"/>
      <c r="G20" s="5" t="s">
        <v>233</v>
      </c>
      <c r="H20" s="5"/>
      <c r="I20" s="5"/>
      <c r="J20" s="20"/>
      <c r="K20" s="5"/>
      <c r="L20" s="5"/>
      <c r="M20" s="5" t="s">
        <v>233</v>
      </c>
      <c r="N20" s="5"/>
      <c r="O20" s="5"/>
      <c r="P20" s="20"/>
      <c r="Q20" s="5"/>
      <c r="R20" s="5"/>
      <c r="S20" s="5" t="s">
        <v>233</v>
      </c>
      <c r="T20" s="5"/>
      <c r="U20" s="5"/>
      <c r="V20" s="20"/>
      <c r="W20" s="5"/>
      <c r="X20" s="5"/>
      <c r="Y20" s="5" t="s">
        <v>233</v>
      </c>
      <c r="Z20" s="5"/>
      <c r="AA20" s="5"/>
      <c r="AB20" s="5"/>
      <c r="AC20" s="5"/>
      <c r="AD20" s="5"/>
      <c r="AE20" s="5" t="s">
        <v>234</v>
      </c>
      <c r="AF20" s="5"/>
      <c r="AG20" s="5"/>
      <c r="AH20" s="5"/>
      <c r="AI20" s="5"/>
      <c r="AJ20" s="5"/>
      <c r="AK20" s="6" t="s">
        <v>234</v>
      </c>
      <c r="AL20" s="7"/>
      <c r="AM20" s="7"/>
      <c r="AN20" s="7"/>
      <c r="AO20" s="7"/>
      <c r="AP20" s="7"/>
      <c r="AQ20" s="6" t="s">
        <v>234</v>
      </c>
      <c r="AR20" s="7"/>
      <c r="AS20" s="7"/>
      <c r="AT20" s="7"/>
      <c r="AU20" s="7"/>
      <c r="AV20" s="7"/>
      <c r="AW20" s="6" t="s">
        <v>234</v>
      </c>
      <c r="AX20" s="7"/>
      <c r="AY20" s="7"/>
      <c r="AZ20" s="7"/>
      <c r="BA20" s="7"/>
      <c r="BB20" s="7"/>
      <c r="BC20" s="6" t="s">
        <v>234</v>
      </c>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row>
    <row r="21" spans="1:99" x14ac:dyDescent="0.2">
      <c r="A21" s="81"/>
      <c r="B21" s="107"/>
      <c r="C21" s="20" t="s">
        <v>197</v>
      </c>
      <c r="D21" s="20"/>
      <c r="E21" s="5"/>
      <c r="F21" s="5"/>
      <c r="G21" s="5" t="s">
        <v>233</v>
      </c>
      <c r="H21" s="5"/>
      <c r="I21" s="5"/>
      <c r="J21" s="20"/>
      <c r="K21" s="5"/>
      <c r="L21" s="5"/>
      <c r="M21" s="5" t="s">
        <v>233</v>
      </c>
      <c r="N21" s="5"/>
      <c r="O21" s="5"/>
      <c r="P21" s="20"/>
      <c r="Q21" s="5"/>
      <c r="R21" s="5"/>
      <c r="S21" s="5" t="s">
        <v>233</v>
      </c>
      <c r="T21" s="5"/>
      <c r="U21" s="5"/>
      <c r="V21" s="20"/>
      <c r="W21" s="5"/>
      <c r="X21" s="5"/>
      <c r="Y21" s="5" t="s">
        <v>233</v>
      </c>
      <c r="Z21" s="5"/>
      <c r="AA21" s="5"/>
      <c r="AB21" s="5"/>
      <c r="AC21" s="5"/>
      <c r="AD21" s="5"/>
      <c r="AE21" s="5" t="s">
        <v>234</v>
      </c>
      <c r="AF21" s="5"/>
      <c r="AG21" s="5"/>
      <c r="AH21" s="5"/>
      <c r="AI21" s="5"/>
      <c r="AJ21" s="5"/>
      <c r="AK21" s="6" t="s">
        <v>234</v>
      </c>
      <c r="AL21" s="7"/>
      <c r="AM21" s="7"/>
      <c r="AN21" s="7"/>
      <c r="AO21" s="7"/>
      <c r="AP21" s="7"/>
      <c r="AQ21" s="6" t="s">
        <v>234</v>
      </c>
      <c r="AR21" s="7"/>
      <c r="AS21" s="7"/>
      <c r="AT21" s="7"/>
      <c r="AU21" s="7"/>
      <c r="AV21" s="7"/>
      <c r="AW21" s="6" t="s">
        <v>234</v>
      </c>
      <c r="AX21" s="7"/>
      <c r="AY21" s="7"/>
      <c r="AZ21" s="7"/>
      <c r="BA21" s="7"/>
      <c r="BB21" s="7"/>
      <c r="BC21" s="6" t="s">
        <v>234</v>
      </c>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row>
    <row r="22" spans="1:99" x14ac:dyDescent="0.2">
      <c r="A22" s="80">
        <f t="shared" ref="A22" si="1">A19+1</f>
        <v>5</v>
      </c>
      <c r="B22" s="105" t="s">
        <v>63</v>
      </c>
      <c r="C22" s="20" t="s">
        <v>157</v>
      </c>
      <c r="D22" s="20"/>
      <c r="E22" s="5"/>
      <c r="F22" s="5"/>
      <c r="G22" s="5" t="s">
        <v>233</v>
      </c>
      <c r="H22" s="5"/>
      <c r="I22" s="5"/>
      <c r="J22" s="20"/>
      <c r="K22" s="5"/>
      <c r="L22" s="5"/>
      <c r="M22" s="5" t="s">
        <v>233</v>
      </c>
      <c r="N22" s="5"/>
      <c r="O22" s="5"/>
      <c r="P22" s="20"/>
      <c r="Q22" s="5"/>
      <c r="R22" s="5"/>
      <c r="S22" s="5" t="s">
        <v>233</v>
      </c>
      <c r="T22" s="5"/>
      <c r="U22" s="5"/>
      <c r="V22" s="20"/>
      <c r="W22" s="5"/>
      <c r="X22" s="5"/>
      <c r="Y22" s="5" t="s">
        <v>233</v>
      </c>
      <c r="Z22" s="5"/>
      <c r="AA22" s="5"/>
      <c r="AB22" s="5"/>
      <c r="AC22" s="5"/>
      <c r="AD22" s="5"/>
      <c r="AE22" s="5" t="s">
        <v>234</v>
      </c>
      <c r="AF22" s="5"/>
      <c r="AG22" s="5"/>
      <c r="AH22" s="5"/>
      <c r="AI22" s="5"/>
      <c r="AJ22" s="5"/>
      <c r="AK22" s="6" t="s">
        <v>234</v>
      </c>
      <c r="AL22" s="7"/>
      <c r="AM22" s="7"/>
      <c r="AN22" s="7"/>
      <c r="AO22" s="7"/>
      <c r="AP22" s="7"/>
      <c r="AQ22" s="6" t="s">
        <v>234</v>
      </c>
      <c r="AR22" s="7"/>
      <c r="AS22" s="7"/>
      <c r="AT22" s="7"/>
      <c r="AU22" s="7"/>
      <c r="AV22" s="7"/>
      <c r="AW22" s="6" t="s">
        <v>234</v>
      </c>
      <c r="AX22" s="7"/>
      <c r="AY22" s="7"/>
      <c r="AZ22" s="7"/>
      <c r="BA22" s="7"/>
      <c r="BB22" s="7"/>
      <c r="BC22" s="6" t="s">
        <v>234</v>
      </c>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row>
    <row r="23" spans="1:99" x14ac:dyDescent="0.2">
      <c r="A23" s="104"/>
      <c r="B23" s="106"/>
      <c r="C23" s="20" t="s">
        <v>158</v>
      </c>
      <c r="D23" s="20"/>
      <c r="E23" s="5"/>
      <c r="F23" s="5"/>
      <c r="G23" s="5" t="s">
        <v>233</v>
      </c>
      <c r="H23" s="5"/>
      <c r="I23" s="5"/>
      <c r="J23" s="20"/>
      <c r="K23" s="5"/>
      <c r="L23" s="5"/>
      <c r="M23" s="5" t="s">
        <v>233</v>
      </c>
      <c r="N23" s="5"/>
      <c r="O23" s="5"/>
      <c r="P23" s="20"/>
      <c r="Q23" s="5"/>
      <c r="R23" s="5"/>
      <c r="S23" s="5" t="s">
        <v>233</v>
      </c>
      <c r="T23" s="5"/>
      <c r="U23" s="5"/>
      <c r="V23" s="20"/>
      <c r="W23" s="5"/>
      <c r="X23" s="5"/>
      <c r="Y23" s="5" t="s">
        <v>233</v>
      </c>
      <c r="Z23" s="5"/>
      <c r="AA23" s="5"/>
      <c r="AB23" s="5"/>
      <c r="AC23" s="5"/>
      <c r="AD23" s="5"/>
      <c r="AE23" s="5" t="s">
        <v>234</v>
      </c>
      <c r="AF23" s="5"/>
      <c r="AG23" s="5"/>
      <c r="AH23" s="5"/>
      <c r="AI23" s="5"/>
      <c r="AJ23" s="5"/>
      <c r="AK23" s="6" t="s">
        <v>234</v>
      </c>
      <c r="AL23" s="7"/>
      <c r="AM23" s="7"/>
      <c r="AN23" s="7"/>
      <c r="AO23" s="7"/>
      <c r="AP23" s="7"/>
      <c r="AQ23" s="6" t="s">
        <v>234</v>
      </c>
      <c r="AR23" s="7"/>
      <c r="AS23" s="7"/>
      <c r="AT23" s="7"/>
      <c r="AU23" s="7"/>
      <c r="AV23" s="7"/>
      <c r="AW23" s="6" t="s">
        <v>234</v>
      </c>
      <c r="AX23" s="7"/>
      <c r="AY23" s="7"/>
      <c r="AZ23" s="7"/>
      <c r="BA23" s="7"/>
      <c r="BB23" s="7"/>
      <c r="BC23" s="6" t="s">
        <v>234</v>
      </c>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row>
    <row r="24" spans="1:99" x14ac:dyDescent="0.2">
      <c r="A24" s="81"/>
      <c r="B24" s="107"/>
      <c r="C24" s="20" t="s">
        <v>197</v>
      </c>
      <c r="D24" s="20"/>
      <c r="E24" s="5"/>
      <c r="F24" s="5"/>
      <c r="G24" s="5" t="s">
        <v>233</v>
      </c>
      <c r="H24" s="5"/>
      <c r="I24" s="5"/>
      <c r="J24" s="20"/>
      <c r="K24" s="5"/>
      <c r="L24" s="5"/>
      <c r="M24" s="5" t="s">
        <v>233</v>
      </c>
      <c r="N24" s="5"/>
      <c r="O24" s="5"/>
      <c r="P24" s="20"/>
      <c r="Q24" s="5"/>
      <c r="R24" s="5"/>
      <c r="S24" s="5" t="s">
        <v>233</v>
      </c>
      <c r="T24" s="5"/>
      <c r="U24" s="5"/>
      <c r="V24" s="20"/>
      <c r="W24" s="5"/>
      <c r="X24" s="5"/>
      <c r="Y24" s="5" t="s">
        <v>233</v>
      </c>
      <c r="Z24" s="5"/>
      <c r="AA24" s="5"/>
      <c r="AB24" s="5"/>
      <c r="AC24" s="5"/>
      <c r="AD24" s="5"/>
      <c r="AE24" s="5" t="s">
        <v>234</v>
      </c>
      <c r="AF24" s="5"/>
      <c r="AG24" s="5"/>
      <c r="AH24" s="5"/>
      <c r="AI24" s="5"/>
      <c r="AJ24" s="5"/>
      <c r="AK24" s="6" t="s">
        <v>234</v>
      </c>
      <c r="AL24" s="7"/>
      <c r="AM24" s="7"/>
      <c r="AN24" s="7"/>
      <c r="AO24" s="7"/>
      <c r="AP24" s="7"/>
      <c r="AQ24" s="6" t="s">
        <v>234</v>
      </c>
      <c r="AR24" s="7"/>
      <c r="AS24" s="7"/>
      <c r="AT24" s="7"/>
      <c r="AU24" s="7"/>
      <c r="AV24" s="7"/>
      <c r="AW24" s="6" t="s">
        <v>234</v>
      </c>
      <c r="AX24" s="7"/>
      <c r="AY24" s="7"/>
      <c r="AZ24" s="7"/>
      <c r="BA24" s="7"/>
      <c r="BB24" s="7"/>
      <c r="BC24" s="6" t="s">
        <v>234</v>
      </c>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row>
    <row r="25" spans="1:99" x14ac:dyDescent="0.2">
      <c r="A25" s="80">
        <f t="shared" ref="A25" si="2">A22+1</f>
        <v>6</v>
      </c>
      <c r="B25" s="105" t="s">
        <v>64</v>
      </c>
      <c r="C25" s="20" t="s">
        <v>157</v>
      </c>
      <c r="D25" s="20"/>
      <c r="E25" s="5"/>
      <c r="F25" s="5"/>
      <c r="G25" s="5" t="s">
        <v>233</v>
      </c>
      <c r="H25" s="5"/>
      <c r="I25" s="5"/>
      <c r="J25" s="20"/>
      <c r="K25" s="5"/>
      <c r="L25" s="5"/>
      <c r="M25" s="5" t="s">
        <v>233</v>
      </c>
      <c r="N25" s="5"/>
      <c r="O25" s="5"/>
      <c r="P25" s="20"/>
      <c r="Q25" s="5"/>
      <c r="R25" s="5"/>
      <c r="S25" s="5" t="s">
        <v>233</v>
      </c>
      <c r="T25" s="5"/>
      <c r="U25" s="5"/>
      <c r="V25" s="20"/>
      <c r="W25" s="5"/>
      <c r="X25" s="5"/>
      <c r="Y25" s="5" t="s">
        <v>233</v>
      </c>
      <c r="Z25" s="5"/>
      <c r="AA25" s="5"/>
      <c r="AB25" s="5"/>
      <c r="AC25" s="5"/>
      <c r="AD25" s="5"/>
      <c r="AE25" s="5" t="s">
        <v>234</v>
      </c>
      <c r="AF25" s="5"/>
      <c r="AG25" s="5"/>
      <c r="AH25" s="5"/>
      <c r="AI25" s="5"/>
      <c r="AJ25" s="5"/>
      <c r="AK25" s="6" t="s">
        <v>234</v>
      </c>
      <c r="AL25" s="7"/>
      <c r="AM25" s="7"/>
      <c r="AN25" s="7"/>
      <c r="AO25" s="7"/>
      <c r="AP25" s="7"/>
      <c r="AQ25" s="6" t="s">
        <v>234</v>
      </c>
      <c r="AR25" s="7"/>
      <c r="AS25" s="7"/>
      <c r="AT25" s="7"/>
      <c r="AU25" s="7"/>
      <c r="AV25" s="7"/>
      <c r="AW25" s="6" t="s">
        <v>234</v>
      </c>
      <c r="AX25" s="7"/>
      <c r="AY25" s="7"/>
      <c r="AZ25" s="7"/>
      <c r="BA25" s="7"/>
      <c r="BB25" s="7"/>
      <c r="BC25" s="6" t="s">
        <v>234</v>
      </c>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row>
    <row r="26" spans="1:99" x14ac:dyDescent="0.2">
      <c r="A26" s="104"/>
      <c r="B26" s="106"/>
      <c r="C26" s="20" t="s">
        <v>158</v>
      </c>
      <c r="D26" s="20"/>
      <c r="E26" s="5"/>
      <c r="F26" s="5"/>
      <c r="G26" s="5" t="s">
        <v>233</v>
      </c>
      <c r="H26" s="5"/>
      <c r="I26" s="5"/>
      <c r="J26" s="20"/>
      <c r="K26" s="5"/>
      <c r="L26" s="5"/>
      <c r="M26" s="5" t="s">
        <v>233</v>
      </c>
      <c r="N26" s="5"/>
      <c r="O26" s="5"/>
      <c r="P26" s="20"/>
      <c r="Q26" s="5"/>
      <c r="R26" s="5"/>
      <c r="S26" s="5" t="s">
        <v>233</v>
      </c>
      <c r="T26" s="5"/>
      <c r="U26" s="5"/>
      <c r="V26" s="20"/>
      <c r="W26" s="5"/>
      <c r="X26" s="5"/>
      <c r="Y26" s="5" t="s">
        <v>233</v>
      </c>
      <c r="Z26" s="5"/>
      <c r="AA26" s="5"/>
      <c r="AB26" s="5"/>
      <c r="AC26" s="5"/>
      <c r="AD26" s="5"/>
      <c r="AE26" s="5" t="s">
        <v>234</v>
      </c>
      <c r="AF26" s="5"/>
      <c r="AG26" s="5"/>
      <c r="AH26" s="5"/>
      <c r="AI26" s="5"/>
      <c r="AJ26" s="5"/>
      <c r="AK26" s="6" t="s">
        <v>234</v>
      </c>
      <c r="AL26" s="7"/>
      <c r="AM26" s="7"/>
      <c r="AN26" s="7"/>
      <c r="AO26" s="7"/>
      <c r="AP26" s="7"/>
      <c r="AQ26" s="6" t="s">
        <v>234</v>
      </c>
      <c r="AR26" s="7"/>
      <c r="AS26" s="7"/>
      <c r="AT26" s="7"/>
      <c r="AU26" s="7"/>
      <c r="AV26" s="7"/>
      <c r="AW26" s="6" t="s">
        <v>234</v>
      </c>
      <c r="AX26" s="7"/>
      <c r="AY26" s="7"/>
      <c r="AZ26" s="7"/>
      <c r="BA26" s="7"/>
      <c r="BB26" s="7"/>
      <c r="BC26" s="6" t="s">
        <v>234</v>
      </c>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row>
    <row r="27" spans="1:99" x14ac:dyDescent="0.2">
      <c r="A27" s="81"/>
      <c r="B27" s="107"/>
      <c r="C27" s="20" t="s">
        <v>197</v>
      </c>
      <c r="D27" s="20"/>
      <c r="E27" s="5"/>
      <c r="F27" s="5"/>
      <c r="G27" s="5" t="s">
        <v>233</v>
      </c>
      <c r="H27" s="5"/>
      <c r="I27" s="5"/>
      <c r="J27" s="20"/>
      <c r="K27" s="5"/>
      <c r="L27" s="5"/>
      <c r="M27" s="5" t="s">
        <v>233</v>
      </c>
      <c r="N27" s="5"/>
      <c r="O27" s="5"/>
      <c r="P27" s="20"/>
      <c r="Q27" s="5"/>
      <c r="R27" s="5"/>
      <c r="S27" s="5" t="s">
        <v>233</v>
      </c>
      <c r="T27" s="5"/>
      <c r="U27" s="5"/>
      <c r="V27" s="20"/>
      <c r="W27" s="5"/>
      <c r="X27" s="5"/>
      <c r="Y27" s="5" t="s">
        <v>233</v>
      </c>
      <c r="Z27" s="5"/>
      <c r="AA27" s="5"/>
      <c r="AB27" s="5"/>
      <c r="AC27" s="5"/>
      <c r="AD27" s="5"/>
      <c r="AE27" s="5" t="s">
        <v>234</v>
      </c>
      <c r="AF27" s="5"/>
      <c r="AG27" s="5"/>
      <c r="AH27" s="5"/>
      <c r="AI27" s="5"/>
      <c r="AJ27" s="5"/>
      <c r="AK27" s="6" t="s">
        <v>234</v>
      </c>
      <c r="AL27" s="7"/>
      <c r="AM27" s="7"/>
      <c r="AN27" s="7"/>
      <c r="AO27" s="7"/>
      <c r="AP27" s="7"/>
      <c r="AQ27" s="6" t="s">
        <v>234</v>
      </c>
      <c r="AR27" s="7"/>
      <c r="AS27" s="7"/>
      <c r="AT27" s="7"/>
      <c r="AU27" s="7"/>
      <c r="AV27" s="7"/>
      <c r="AW27" s="6" t="s">
        <v>234</v>
      </c>
      <c r="AX27" s="7"/>
      <c r="AY27" s="7"/>
      <c r="AZ27" s="7"/>
      <c r="BA27" s="7"/>
      <c r="BB27" s="7"/>
      <c r="BC27" s="6" t="s">
        <v>234</v>
      </c>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row>
    <row r="28" spans="1:99" x14ac:dyDescent="0.2">
      <c r="A28" s="80">
        <f t="shared" ref="A28" si="3">A25+1</f>
        <v>7</v>
      </c>
      <c r="B28" s="105" t="s">
        <v>65</v>
      </c>
      <c r="C28" s="20" t="s">
        <v>157</v>
      </c>
      <c r="D28" s="20"/>
      <c r="E28" s="5"/>
      <c r="F28" s="5"/>
      <c r="G28" s="5" t="s">
        <v>233</v>
      </c>
      <c r="H28" s="5"/>
      <c r="I28" s="5"/>
      <c r="J28" s="20"/>
      <c r="K28" s="5"/>
      <c r="L28" s="5"/>
      <c r="M28" s="5" t="s">
        <v>233</v>
      </c>
      <c r="N28" s="5"/>
      <c r="O28" s="5"/>
      <c r="P28" s="20"/>
      <c r="Q28" s="5"/>
      <c r="R28" s="5"/>
      <c r="S28" s="5" t="s">
        <v>233</v>
      </c>
      <c r="T28" s="5"/>
      <c r="U28" s="5"/>
      <c r="V28" s="20"/>
      <c r="W28" s="5"/>
      <c r="X28" s="5"/>
      <c r="Y28" s="5" t="s">
        <v>233</v>
      </c>
      <c r="Z28" s="5"/>
      <c r="AA28" s="5"/>
      <c r="AB28" s="5"/>
      <c r="AC28" s="5"/>
      <c r="AD28" s="5"/>
      <c r="AE28" s="5" t="s">
        <v>234</v>
      </c>
      <c r="AF28" s="5"/>
      <c r="AG28" s="5"/>
      <c r="AH28" s="5"/>
      <c r="AI28" s="5"/>
      <c r="AJ28" s="5"/>
      <c r="AK28" s="6" t="s">
        <v>234</v>
      </c>
      <c r="AL28" s="7"/>
      <c r="AM28" s="7"/>
      <c r="AN28" s="7"/>
      <c r="AO28" s="7"/>
      <c r="AP28" s="7"/>
      <c r="AQ28" s="6" t="s">
        <v>234</v>
      </c>
      <c r="AR28" s="7"/>
      <c r="AS28" s="7"/>
      <c r="AT28" s="7"/>
      <c r="AU28" s="7"/>
      <c r="AV28" s="7"/>
      <c r="AW28" s="6" t="s">
        <v>234</v>
      </c>
      <c r="AX28" s="7"/>
      <c r="AY28" s="7"/>
      <c r="AZ28" s="7"/>
      <c r="BA28" s="7"/>
      <c r="BB28" s="7"/>
      <c r="BC28" s="6" t="s">
        <v>234</v>
      </c>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row>
    <row r="29" spans="1:99" x14ac:dyDescent="0.2">
      <c r="A29" s="104"/>
      <c r="B29" s="106"/>
      <c r="C29" s="20" t="s">
        <v>158</v>
      </c>
      <c r="D29" s="20"/>
      <c r="E29" s="5"/>
      <c r="F29" s="5"/>
      <c r="G29" s="5" t="s">
        <v>233</v>
      </c>
      <c r="H29" s="5"/>
      <c r="I29" s="5"/>
      <c r="J29" s="20"/>
      <c r="K29" s="5"/>
      <c r="L29" s="5"/>
      <c r="M29" s="5" t="s">
        <v>233</v>
      </c>
      <c r="N29" s="5"/>
      <c r="O29" s="5"/>
      <c r="P29" s="20"/>
      <c r="Q29" s="5"/>
      <c r="R29" s="5"/>
      <c r="S29" s="5" t="s">
        <v>233</v>
      </c>
      <c r="T29" s="5"/>
      <c r="U29" s="5"/>
      <c r="V29" s="20"/>
      <c r="W29" s="5"/>
      <c r="X29" s="5"/>
      <c r="Y29" s="5" t="s">
        <v>233</v>
      </c>
      <c r="Z29" s="5"/>
      <c r="AA29" s="5"/>
      <c r="AB29" s="5"/>
      <c r="AC29" s="5"/>
      <c r="AD29" s="5"/>
      <c r="AE29" s="5" t="s">
        <v>234</v>
      </c>
      <c r="AF29" s="5"/>
      <c r="AG29" s="5"/>
      <c r="AH29" s="5"/>
      <c r="AI29" s="5"/>
      <c r="AJ29" s="5"/>
      <c r="AK29" s="6" t="s">
        <v>234</v>
      </c>
      <c r="AL29" s="7"/>
      <c r="AM29" s="7"/>
      <c r="AN29" s="7"/>
      <c r="AO29" s="7"/>
      <c r="AP29" s="7"/>
      <c r="AQ29" s="6" t="s">
        <v>234</v>
      </c>
      <c r="AR29" s="7"/>
      <c r="AS29" s="7"/>
      <c r="AT29" s="7"/>
      <c r="AU29" s="7"/>
      <c r="AV29" s="7"/>
      <c r="AW29" s="6" t="s">
        <v>234</v>
      </c>
      <c r="AX29" s="7"/>
      <c r="AY29" s="7"/>
      <c r="AZ29" s="7"/>
      <c r="BA29" s="7"/>
      <c r="BB29" s="7"/>
      <c r="BC29" s="6" t="s">
        <v>234</v>
      </c>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row>
    <row r="30" spans="1:99" x14ac:dyDescent="0.2">
      <c r="A30" s="81"/>
      <c r="B30" s="107"/>
      <c r="C30" s="20" t="s">
        <v>197</v>
      </c>
      <c r="D30" s="20"/>
      <c r="E30" s="5"/>
      <c r="F30" s="5"/>
      <c r="G30" s="5" t="s">
        <v>233</v>
      </c>
      <c r="H30" s="5"/>
      <c r="I30" s="5"/>
      <c r="J30" s="20"/>
      <c r="K30" s="5"/>
      <c r="L30" s="5"/>
      <c r="M30" s="5" t="s">
        <v>233</v>
      </c>
      <c r="N30" s="5"/>
      <c r="O30" s="5"/>
      <c r="P30" s="20"/>
      <c r="Q30" s="5"/>
      <c r="R30" s="5"/>
      <c r="S30" s="5" t="s">
        <v>233</v>
      </c>
      <c r="T30" s="5"/>
      <c r="U30" s="5"/>
      <c r="V30" s="20"/>
      <c r="W30" s="5"/>
      <c r="X30" s="5"/>
      <c r="Y30" s="5" t="s">
        <v>233</v>
      </c>
      <c r="Z30" s="5"/>
      <c r="AA30" s="5"/>
      <c r="AB30" s="5"/>
      <c r="AC30" s="5"/>
      <c r="AD30" s="5"/>
      <c r="AE30" s="5" t="s">
        <v>234</v>
      </c>
      <c r="AF30" s="5"/>
      <c r="AG30" s="5"/>
      <c r="AH30" s="5"/>
      <c r="AI30" s="5"/>
      <c r="AJ30" s="5"/>
      <c r="AK30" s="6" t="s">
        <v>234</v>
      </c>
      <c r="AL30" s="7"/>
      <c r="AM30" s="7"/>
      <c r="AN30" s="7"/>
      <c r="AO30" s="7"/>
      <c r="AP30" s="7"/>
      <c r="AQ30" s="6" t="s">
        <v>234</v>
      </c>
      <c r="AR30" s="7"/>
      <c r="AS30" s="7"/>
      <c r="AT30" s="7"/>
      <c r="AU30" s="7"/>
      <c r="AV30" s="7"/>
      <c r="AW30" s="6" t="s">
        <v>234</v>
      </c>
      <c r="AX30" s="7"/>
      <c r="AY30" s="7"/>
      <c r="AZ30" s="7"/>
      <c r="BA30" s="7"/>
      <c r="BB30" s="7"/>
      <c r="BC30" s="6" t="s">
        <v>234</v>
      </c>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row>
    <row r="31" spans="1:99" x14ac:dyDescent="0.2">
      <c r="A31" s="80">
        <f t="shared" ref="A31" si="4">A28+1</f>
        <v>8</v>
      </c>
      <c r="B31" s="105" t="s">
        <v>66</v>
      </c>
      <c r="C31" s="20" t="s">
        <v>157</v>
      </c>
      <c r="D31" s="20"/>
      <c r="E31" s="5"/>
      <c r="F31" s="5"/>
      <c r="G31" s="5" t="s">
        <v>233</v>
      </c>
      <c r="H31" s="5"/>
      <c r="I31" s="5"/>
      <c r="J31" s="20"/>
      <c r="K31" s="5"/>
      <c r="L31" s="5"/>
      <c r="M31" s="5" t="s">
        <v>233</v>
      </c>
      <c r="N31" s="5"/>
      <c r="O31" s="5"/>
      <c r="P31" s="20"/>
      <c r="Q31" s="5"/>
      <c r="R31" s="5"/>
      <c r="S31" s="5" t="s">
        <v>233</v>
      </c>
      <c r="T31" s="5"/>
      <c r="U31" s="5"/>
      <c r="V31" s="20"/>
      <c r="W31" s="5"/>
      <c r="X31" s="5"/>
      <c r="Y31" s="5" t="s">
        <v>233</v>
      </c>
      <c r="Z31" s="5"/>
      <c r="AA31" s="5"/>
      <c r="AB31" s="5"/>
      <c r="AC31" s="5"/>
      <c r="AD31" s="5"/>
      <c r="AE31" s="5" t="s">
        <v>234</v>
      </c>
      <c r="AF31" s="5"/>
      <c r="AG31" s="5"/>
      <c r="AH31" s="5"/>
      <c r="AI31" s="5"/>
      <c r="AJ31" s="5"/>
      <c r="AK31" s="6" t="s">
        <v>234</v>
      </c>
      <c r="AL31" s="7"/>
      <c r="AM31" s="7"/>
      <c r="AN31" s="7"/>
      <c r="AO31" s="7"/>
      <c r="AP31" s="7"/>
      <c r="AQ31" s="6" t="s">
        <v>234</v>
      </c>
      <c r="AR31" s="7"/>
      <c r="AS31" s="7"/>
      <c r="AT31" s="7"/>
      <c r="AU31" s="7"/>
      <c r="AV31" s="7"/>
      <c r="AW31" s="6" t="s">
        <v>234</v>
      </c>
      <c r="AX31" s="7"/>
      <c r="AY31" s="7"/>
      <c r="AZ31" s="7"/>
      <c r="BA31" s="7"/>
      <c r="BB31" s="7"/>
      <c r="BC31" s="6" t="s">
        <v>234</v>
      </c>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row>
    <row r="32" spans="1:99" x14ac:dyDescent="0.2">
      <c r="A32" s="104"/>
      <c r="B32" s="106"/>
      <c r="C32" s="20" t="s">
        <v>158</v>
      </c>
      <c r="D32" s="20"/>
      <c r="E32" s="5"/>
      <c r="F32" s="5"/>
      <c r="G32" s="5" t="s">
        <v>233</v>
      </c>
      <c r="H32" s="5"/>
      <c r="I32" s="5"/>
      <c r="J32" s="20"/>
      <c r="K32" s="5"/>
      <c r="L32" s="5"/>
      <c r="M32" s="5" t="s">
        <v>233</v>
      </c>
      <c r="N32" s="5"/>
      <c r="O32" s="5"/>
      <c r="P32" s="20"/>
      <c r="Q32" s="5"/>
      <c r="R32" s="5"/>
      <c r="S32" s="5" t="s">
        <v>233</v>
      </c>
      <c r="T32" s="5"/>
      <c r="U32" s="5"/>
      <c r="V32" s="20"/>
      <c r="W32" s="5"/>
      <c r="X32" s="5"/>
      <c r="Y32" s="5" t="s">
        <v>233</v>
      </c>
      <c r="Z32" s="5"/>
      <c r="AA32" s="5"/>
      <c r="AB32" s="5"/>
      <c r="AC32" s="5"/>
      <c r="AD32" s="5"/>
      <c r="AE32" s="5" t="s">
        <v>234</v>
      </c>
      <c r="AF32" s="5"/>
      <c r="AG32" s="5"/>
      <c r="AH32" s="5"/>
      <c r="AI32" s="5"/>
      <c r="AJ32" s="5"/>
      <c r="AK32" s="6" t="s">
        <v>234</v>
      </c>
      <c r="AL32" s="7"/>
      <c r="AM32" s="7"/>
      <c r="AN32" s="7"/>
      <c r="AO32" s="7"/>
      <c r="AP32" s="7"/>
      <c r="AQ32" s="6" t="s">
        <v>234</v>
      </c>
      <c r="AR32" s="7"/>
      <c r="AS32" s="7"/>
      <c r="AT32" s="7"/>
      <c r="AU32" s="7"/>
      <c r="AV32" s="7"/>
      <c r="AW32" s="6" t="s">
        <v>234</v>
      </c>
      <c r="AX32" s="7"/>
      <c r="AY32" s="7"/>
      <c r="AZ32" s="7"/>
      <c r="BA32" s="7"/>
      <c r="BB32" s="7"/>
      <c r="BC32" s="6" t="s">
        <v>234</v>
      </c>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row>
    <row r="33" spans="1:99" x14ac:dyDescent="0.2">
      <c r="A33" s="81"/>
      <c r="B33" s="107"/>
      <c r="C33" s="20" t="s">
        <v>197</v>
      </c>
      <c r="D33" s="20"/>
      <c r="E33" s="5"/>
      <c r="F33" s="5"/>
      <c r="G33" s="5" t="s">
        <v>233</v>
      </c>
      <c r="H33" s="5"/>
      <c r="I33" s="5"/>
      <c r="J33" s="20"/>
      <c r="K33" s="5"/>
      <c r="L33" s="5"/>
      <c r="M33" s="5" t="s">
        <v>233</v>
      </c>
      <c r="N33" s="5"/>
      <c r="O33" s="5"/>
      <c r="P33" s="20"/>
      <c r="Q33" s="5"/>
      <c r="R33" s="5"/>
      <c r="S33" s="5" t="s">
        <v>233</v>
      </c>
      <c r="T33" s="5"/>
      <c r="U33" s="5"/>
      <c r="V33" s="20"/>
      <c r="W33" s="5"/>
      <c r="X33" s="5"/>
      <c r="Y33" s="5" t="s">
        <v>233</v>
      </c>
      <c r="Z33" s="5"/>
      <c r="AA33" s="5"/>
      <c r="AB33" s="5"/>
      <c r="AC33" s="5"/>
      <c r="AD33" s="5"/>
      <c r="AE33" s="5" t="s">
        <v>234</v>
      </c>
      <c r="AF33" s="5"/>
      <c r="AG33" s="5"/>
      <c r="AH33" s="5"/>
      <c r="AI33" s="5"/>
      <c r="AJ33" s="5"/>
      <c r="AK33" s="6" t="s">
        <v>234</v>
      </c>
      <c r="AL33" s="7"/>
      <c r="AM33" s="7"/>
      <c r="AN33" s="7"/>
      <c r="AO33" s="7"/>
      <c r="AP33" s="7"/>
      <c r="AQ33" s="6" t="s">
        <v>234</v>
      </c>
      <c r="AR33" s="7"/>
      <c r="AS33" s="7"/>
      <c r="AT33" s="7"/>
      <c r="AU33" s="7"/>
      <c r="AV33" s="7"/>
      <c r="AW33" s="6" t="s">
        <v>234</v>
      </c>
      <c r="AX33" s="7"/>
      <c r="AY33" s="7"/>
      <c r="AZ33" s="7"/>
      <c r="BA33" s="7"/>
      <c r="BB33" s="7"/>
      <c r="BC33" s="6" t="s">
        <v>234</v>
      </c>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row>
    <row r="34" spans="1:99" x14ac:dyDescent="0.2">
      <c r="A34" s="80">
        <f t="shared" ref="A34" si="5">A31+1</f>
        <v>9</v>
      </c>
      <c r="B34" s="105" t="s">
        <v>67</v>
      </c>
      <c r="C34" s="20" t="s">
        <v>157</v>
      </c>
      <c r="D34" s="20"/>
      <c r="E34" s="5"/>
      <c r="F34" s="5"/>
      <c r="G34" s="5" t="s">
        <v>233</v>
      </c>
      <c r="H34" s="5"/>
      <c r="I34" s="5"/>
      <c r="J34" s="20"/>
      <c r="K34" s="5"/>
      <c r="L34" s="5"/>
      <c r="M34" s="5" t="s">
        <v>233</v>
      </c>
      <c r="N34" s="5"/>
      <c r="O34" s="5"/>
      <c r="P34" s="20"/>
      <c r="Q34" s="5"/>
      <c r="R34" s="5"/>
      <c r="S34" s="5" t="s">
        <v>233</v>
      </c>
      <c r="T34" s="5"/>
      <c r="U34" s="5"/>
      <c r="V34" s="20"/>
      <c r="W34" s="5"/>
      <c r="X34" s="5"/>
      <c r="Y34" s="5" t="s">
        <v>233</v>
      </c>
      <c r="Z34" s="5"/>
      <c r="AA34" s="5"/>
      <c r="AB34" s="5"/>
      <c r="AC34" s="5"/>
      <c r="AD34" s="5"/>
      <c r="AE34" s="5" t="s">
        <v>234</v>
      </c>
      <c r="AF34" s="5"/>
      <c r="AG34" s="5"/>
      <c r="AH34" s="5"/>
      <c r="AI34" s="5"/>
      <c r="AJ34" s="5"/>
      <c r="AK34" s="6" t="s">
        <v>234</v>
      </c>
      <c r="AL34" s="7"/>
      <c r="AM34" s="7"/>
      <c r="AN34" s="7"/>
      <c r="AO34" s="7"/>
      <c r="AP34" s="7"/>
      <c r="AQ34" s="6" t="s">
        <v>234</v>
      </c>
      <c r="AR34" s="7"/>
      <c r="AS34" s="7"/>
      <c r="AT34" s="7"/>
      <c r="AU34" s="7"/>
      <c r="AV34" s="7"/>
      <c r="AW34" s="6" t="s">
        <v>234</v>
      </c>
      <c r="AX34" s="7"/>
      <c r="AY34" s="7"/>
      <c r="AZ34" s="7"/>
      <c r="BA34" s="7"/>
      <c r="BB34" s="7"/>
      <c r="BC34" s="6" t="s">
        <v>234</v>
      </c>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row>
    <row r="35" spans="1:99" x14ac:dyDescent="0.2">
      <c r="A35" s="104"/>
      <c r="B35" s="106"/>
      <c r="C35" s="20" t="s">
        <v>158</v>
      </c>
      <c r="D35" s="20"/>
      <c r="E35" s="5"/>
      <c r="F35" s="5"/>
      <c r="G35" s="5" t="s">
        <v>233</v>
      </c>
      <c r="H35" s="5"/>
      <c r="I35" s="5"/>
      <c r="J35" s="20"/>
      <c r="K35" s="5"/>
      <c r="L35" s="5"/>
      <c r="M35" s="5" t="s">
        <v>233</v>
      </c>
      <c r="N35" s="5"/>
      <c r="O35" s="5"/>
      <c r="P35" s="20"/>
      <c r="Q35" s="5"/>
      <c r="R35" s="5"/>
      <c r="S35" s="5" t="s">
        <v>233</v>
      </c>
      <c r="T35" s="5"/>
      <c r="U35" s="5"/>
      <c r="V35" s="20"/>
      <c r="W35" s="5"/>
      <c r="X35" s="5"/>
      <c r="Y35" s="5" t="s">
        <v>233</v>
      </c>
      <c r="Z35" s="5"/>
      <c r="AA35" s="5"/>
      <c r="AB35" s="5"/>
      <c r="AC35" s="5"/>
      <c r="AD35" s="5"/>
      <c r="AE35" s="5" t="s">
        <v>234</v>
      </c>
      <c r="AF35" s="5"/>
      <c r="AG35" s="5"/>
      <c r="AH35" s="5"/>
      <c r="AI35" s="5"/>
      <c r="AJ35" s="5"/>
      <c r="AK35" s="6" t="s">
        <v>234</v>
      </c>
      <c r="AL35" s="7"/>
      <c r="AM35" s="7"/>
      <c r="AN35" s="7"/>
      <c r="AO35" s="7"/>
      <c r="AP35" s="7"/>
      <c r="AQ35" s="6" t="s">
        <v>234</v>
      </c>
      <c r="AR35" s="7"/>
      <c r="AS35" s="7"/>
      <c r="AT35" s="7"/>
      <c r="AU35" s="7"/>
      <c r="AV35" s="7"/>
      <c r="AW35" s="6" t="s">
        <v>234</v>
      </c>
      <c r="AX35" s="7"/>
      <c r="AY35" s="7"/>
      <c r="AZ35" s="7"/>
      <c r="BA35" s="7"/>
      <c r="BB35" s="7"/>
      <c r="BC35" s="6" t="s">
        <v>234</v>
      </c>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row>
    <row r="36" spans="1:99" x14ac:dyDescent="0.2">
      <c r="A36" s="81"/>
      <c r="B36" s="107"/>
      <c r="C36" s="20" t="s">
        <v>197</v>
      </c>
      <c r="D36" s="20"/>
      <c r="E36" s="5"/>
      <c r="F36" s="5"/>
      <c r="G36" s="5" t="s">
        <v>233</v>
      </c>
      <c r="H36" s="5"/>
      <c r="I36" s="5"/>
      <c r="J36" s="20"/>
      <c r="K36" s="5"/>
      <c r="L36" s="5"/>
      <c r="M36" s="5" t="s">
        <v>233</v>
      </c>
      <c r="N36" s="5"/>
      <c r="O36" s="5"/>
      <c r="P36" s="20"/>
      <c r="Q36" s="5"/>
      <c r="R36" s="5"/>
      <c r="S36" s="5" t="s">
        <v>233</v>
      </c>
      <c r="T36" s="5"/>
      <c r="U36" s="5"/>
      <c r="V36" s="20"/>
      <c r="W36" s="5"/>
      <c r="X36" s="5"/>
      <c r="Y36" s="5" t="s">
        <v>233</v>
      </c>
      <c r="Z36" s="5"/>
      <c r="AA36" s="5"/>
      <c r="AB36" s="5"/>
      <c r="AC36" s="5"/>
      <c r="AD36" s="5"/>
      <c r="AE36" s="5" t="s">
        <v>234</v>
      </c>
      <c r="AF36" s="5"/>
      <c r="AG36" s="5"/>
      <c r="AH36" s="5"/>
      <c r="AI36" s="5"/>
      <c r="AJ36" s="5"/>
      <c r="AK36" s="6" t="s">
        <v>234</v>
      </c>
      <c r="AL36" s="7"/>
      <c r="AM36" s="7"/>
      <c r="AN36" s="7"/>
      <c r="AO36" s="7"/>
      <c r="AP36" s="7"/>
      <c r="AQ36" s="6" t="s">
        <v>234</v>
      </c>
      <c r="AR36" s="7"/>
      <c r="AS36" s="7"/>
      <c r="AT36" s="7"/>
      <c r="AU36" s="7"/>
      <c r="AV36" s="7"/>
      <c r="AW36" s="6" t="s">
        <v>234</v>
      </c>
      <c r="AX36" s="7"/>
      <c r="AY36" s="7"/>
      <c r="AZ36" s="7"/>
      <c r="BA36" s="7"/>
      <c r="BB36" s="7"/>
      <c r="BC36" s="6" t="s">
        <v>234</v>
      </c>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row>
    <row r="37" spans="1:99" x14ac:dyDescent="0.2">
      <c r="A37" s="80">
        <f t="shared" ref="A37" si="6">A34+1</f>
        <v>10</v>
      </c>
      <c r="B37" s="105" t="s">
        <v>68</v>
      </c>
      <c r="C37" s="20" t="s">
        <v>157</v>
      </c>
      <c r="D37" s="20"/>
      <c r="E37" s="5"/>
      <c r="F37" s="5"/>
      <c r="G37" s="5" t="s">
        <v>233</v>
      </c>
      <c r="H37" s="5"/>
      <c r="I37" s="5"/>
      <c r="J37" s="20"/>
      <c r="K37" s="5"/>
      <c r="L37" s="5"/>
      <c r="M37" s="5" t="s">
        <v>233</v>
      </c>
      <c r="N37" s="5"/>
      <c r="O37" s="5"/>
      <c r="P37" s="20"/>
      <c r="Q37" s="5"/>
      <c r="R37" s="5"/>
      <c r="S37" s="5" t="s">
        <v>233</v>
      </c>
      <c r="T37" s="5"/>
      <c r="U37" s="5"/>
      <c r="V37" s="20"/>
      <c r="W37" s="5"/>
      <c r="X37" s="5"/>
      <c r="Y37" s="5" t="s">
        <v>233</v>
      </c>
      <c r="Z37" s="5"/>
      <c r="AA37" s="5"/>
      <c r="AB37" s="5"/>
      <c r="AC37" s="5"/>
      <c r="AD37" s="5"/>
      <c r="AE37" s="5" t="s">
        <v>234</v>
      </c>
      <c r="AF37" s="5"/>
      <c r="AG37" s="5"/>
      <c r="AH37" s="5"/>
      <c r="AI37" s="5"/>
      <c r="AJ37" s="5"/>
      <c r="AK37" s="6" t="s">
        <v>234</v>
      </c>
      <c r="AL37" s="7"/>
      <c r="AM37" s="7"/>
      <c r="AN37" s="7"/>
      <c r="AO37" s="7"/>
      <c r="AP37" s="7"/>
      <c r="AQ37" s="6" t="s">
        <v>234</v>
      </c>
      <c r="AR37" s="7"/>
      <c r="AS37" s="7"/>
      <c r="AT37" s="7"/>
      <c r="AU37" s="7"/>
      <c r="AV37" s="7"/>
      <c r="AW37" s="6" t="s">
        <v>234</v>
      </c>
      <c r="AX37" s="7"/>
      <c r="AY37" s="7"/>
      <c r="AZ37" s="7"/>
      <c r="BA37" s="7"/>
      <c r="BB37" s="7"/>
      <c r="BC37" s="6" t="s">
        <v>234</v>
      </c>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row>
    <row r="38" spans="1:99" x14ac:dyDescent="0.2">
      <c r="A38" s="104"/>
      <c r="B38" s="106"/>
      <c r="C38" s="20" t="s">
        <v>158</v>
      </c>
      <c r="D38" s="20"/>
      <c r="E38" s="5"/>
      <c r="F38" s="5"/>
      <c r="G38" s="5" t="s">
        <v>233</v>
      </c>
      <c r="H38" s="5"/>
      <c r="I38" s="5"/>
      <c r="J38" s="20"/>
      <c r="K38" s="5"/>
      <c r="L38" s="5"/>
      <c r="M38" s="5" t="s">
        <v>233</v>
      </c>
      <c r="N38" s="5"/>
      <c r="O38" s="5"/>
      <c r="P38" s="20"/>
      <c r="Q38" s="5"/>
      <c r="R38" s="5"/>
      <c r="S38" s="5" t="s">
        <v>233</v>
      </c>
      <c r="T38" s="5"/>
      <c r="U38" s="5"/>
      <c r="V38" s="20"/>
      <c r="W38" s="5"/>
      <c r="X38" s="5"/>
      <c r="Y38" s="5" t="s">
        <v>233</v>
      </c>
      <c r="Z38" s="5"/>
      <c r="AA38" s="5"/>
      <c r="AB38" s="5"/>
      <c r="AC38" s="5"/>
      <c r="AD38" s="5"/>
      <c r="AE38" s="5" t="s">
        <v>234</v>
      </c>
      <c r="AF38" s="5"/>
      <c r="AG38" s="5"/>
      <c r="AH38" s="5"/>
      <c r="AI38" s="5"/>
      <c r="AJ38" s="5"/>
      <c r="AK38" s="6" t="s">
        <v>234</v>
      </c>
      <c r="AL38" s="7"/>
      <c r="AM38" s="7"/>
      <c r="AN38" s="7"/>
      <c r="AO38" s="7"/>
      <c r="AP38" s="7"/>
      <c r="AQ38" s="6" t="s">
        <v>234</v>
      </c>
      <c r="AR38" s="7"/>
      <c r="AS38" s="7"/>
      <c r="AT38" s="7"/>
      <c r="AU38" s="7"/>
      <c r="AV38" s="7"/>
      <c r="AW38" s="6" t="s">
        <v>234</v>
      </c>
      <c r="AX38" s="7"/>
      <c r="AY38" s="7"/>
      <c r="AZ38" s="7"/>
      <c r="BA38" s="7"/>
      <c r="BB38" s="7"/>
      <c r="BC38" s="6" t="s">
        <v>234</v>
      </c>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row>
    <row r="39" spans="1:99" x14ac:dyDescent="0.2">
      <c r="A39" s="81"/>
      <c r="B39" s="107"/>
      <c r="C39" s="20" t="s">
        <v>197</v>
      </c>
      <c r="D39" s="20"/>
      <c r="E39" s="5"/>
      <c r="F39" s="5"/>
      <c r="G39" s="5" t="s">
        <v>233</v>
      </c>
      <c r="H39" s="5"/>
      <c r="I39" s="5"/>
      <c r="J39" s="20"/>
      <c r="K39" s="5"/>
      <c r="L39" s="5"/>
      <c r="M39" s="5" t="s">
        <v>233</v>
      </c>
      <c r="N39" s="5"/>
      <c r="O39" s="5"/>
      <c r="P39" s="20"/>
      <c r="Q39" s="5"/>
      <c r="R39" s="5"/>
      <c r="S39" s="5" t="s">
        <v>233</v>
      </c>
      <c r="T39" s="5"/>
      <c r="U39" s="5"/>
      <c r="V39" s="20"/>
      <c r="W39" s="5"/>
      <c r="X39" s="5"/>
      <c r="Y39" s="5" t="s">
        <v>233</v>
      </c>
      <c r="Z39" s="5"/>
      <c r="AA39" s="5"/>
      <c r="AB39" s="5"/>
      <c r="AC39" s="5"/>
      <c r="AD39" s="5"/>
      <c r="AE39" s="5" t="s">
        <v>234</v>
      </c>
      <c r="AF39" s="5"/>
      <c r="AG39" s="5"/>
      <c r="AH39" s="5"/>
      <c r="AI39" s="5"/>
      <c r="AJ39" s="5"/>
      <c r="AK39" s="6" t="s">
        <v>234</v>
      </c>
      <c r="AL39" s="7"/>
      <c r="AM39" s="7"/>
      <c r="AN39" s="7"/>
      <c r="AO39" s="7"/>
      <c r="AP39" s="7"/>
      <c r="AQ39" s="6" t="s">
        <v>234</v>
      </c>
      <c r="AR39" s="7"/>
      <c r="AS39" s="7"/>
      <c r="AT39" s="7"/>
      <c r="AU39" s="7"/>
      <c r="AV39" s="7"/>
      <c r="AW39" s="6" t="s">
        <v>234</v>
      </c>
      <c r="AX39" s="7"/>
      <c r="AY39" s="7"/>
      <c r="AZ39" s="7"/>
      <c r="BA39" s="7"/>
      <c r="BB39" s="7"/>
      <c r="BC39" s="6" t="s">
        <v>234</v>
      </c>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row>
    <row r="40" spans="1:99" x14ac:dyDescent="0.2">
      <c r="A40" s="80">
        <f t="shared" ref="A40" si="7">A37+1</f>
        <v>11</v>
      </c>
      <c r="B40" s="105" t="s">
        <v>69</v>
      </c>
      <c r="C40" s="20" t="s">
        <v>157</v>
      </c>
      <c r="D40" s="20"/>
      <c r="E40" s="5"/>
      <c r="F40" s="5"/>
      <c r="G40" s="5" t="s">
        <v>233</v>
      </c>
      <c r="H40" s="5"/>
      <c r="I40" s="5"/>
      <c r="J40" s="20"/>
      <c r="K40" s="5"/>
      <c r="L40" s="5"/>
      <c r="M40" s="5" t="s">
        <v>233</v>
      </c>
      <c r="N40" s="5"/>
      <c r="O40" s="5"/>
      <c r="P40" s="20"/>
      <c r="Q40" s="5"/>
      <c r="R40" s="5"/>
      <c r="S40" s="5" t="s">
        <v>233</v>
      </c>
      <c r="T40" s="5"/>
      <c r="U40" s="5"/>
      <c r="V40" s="20"/>
      <c r="W40" s="5"/>
      <c r="X40" s="5"/>
      <c r="Y40" s="5" t="s">
        <v>233</v>
      </c>
      <c r="Z40" s="5"/>
      <c r="AA40" s="5"/>
      <c r="AB40" s="5"/>
      <c r="AC40" s="5"/>
      <c r="AD40" s="5"/>
      <c r="AE40" s="5" t="s">
        <v>234</v>
      </c>
      <c r="AF40" s="5"/>
      <c r="AG40" s="5"/>
      <c r="AH40" s="5"/>
      <c r="AI40" s="5"/>
      <c r="AJ40" s="5"/>
      <c r="AK40" s="6" t="s">
        <v>234</v>
      </c>
      <c r="AL40" s="7"/>
      <c r="AM40" s="7"/>
      <c r="AN40" s="7"/>
      <c r="AO40" s="7"/>
      <c r="AP40" s="7"/>
      <c r="AQ40" s="6" t="s">
        <v>234</v>
      </c>
      <c r="AR40" s="7"/>
      <c r="AS40" s="7"/>
      <c r="AT40" s="7"/>
      <c r="AU40" s="7"/>
      <c r="AV40" s="7"/>
      <c r="AW40" s="6" t="s">
        <v>234</v>
      </c>
      <c r="AX40" s="7"/>
      <c r="AY40" s="7"/>
      <c r="AZ40" s="7"/>
      <c r="BA40" s="7"/>
      <c r="BB40" s="7"/>
      <c r="BC40" s="6" t="s">
        <v>234</v>
      </c>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row>
    <row r="41" spans="1:99" x14ac:dyDescent="0.2">
      <c r="A41" s="104"/>
      <c r="B41" s="106"/>
      <c r="C41" s="20" t="s">
        <v>158</v>
      </c>
      <c r="D41" s="20"/>
      <c r="E41" s="5"/>
      <c r="F41" s="5"/>
      <c r="G41" s="5" t="s">
        <v>233</v>
      </c>
      <c r="H41" s="5"/>
      <c r="I41" s="5"/>
      <c r="J41" s="20"/>
      <c r="K41" s="5"/>
      <c r="L41" s="5"/>
      <c r="M41" s="5" t="s">
        <v>233</v>
      </c>
      <c r="N41" s="5"/>
      <c r="O41" s="5"/>
      <c r="P41" s="20"/>
      <c r="Q41" s="5"/>
      <c r="R41" s="5"/>
      <c r="S41" s="5" t="s">
        <v>233</v>
      </c>
      <c r="T41" s="5"/>
      <c r="U41" s="5"/>
      <c r="V41" s="20"/>
      <c r="W41" s="5"/>
      <c r="X41" s="5"/>
      <c r="Y41" s="5" t="s">
        <v>233</v>
      </c>
      <c r="Z41" s="5"/>
      <c r="AA41" s="5"/>
      <c r="AB41" s="5"/>
      <c r="AC41" s="5"/>
      <c r="AD41" s="5"/>
      <c r="AE41" s="5" t="s">
        <v>234</v>
      </c>
      <c r="AF41" s="5"/>
      <c r="AG41" s="5"/>
      <c r="AH41" s="5"/>
      <c r="AI41" s="5"/>
      <c r="AJ41" s="5"/>
      <c r="AK41" s="6" t="s">
        <v>234</v>
      </c>
      <c r="AL41" s="7"/>
      <c r="AM41" s="7"/>
      <c r="AN41" s="7"/>
      <c r="AO41" s="7"/>
      <c r="AP41" s="7"/>
      <c r="AQ41" s="6" t="s">
        <v>234</v>
      </c>
      <c r="AR41" s="7"/>
      <c r="AS41" s="7"/>
      <c r="AT41" s="7"/>
      <c r="AU41" s="7"/>
      <c r="AV41" s="7"/>
      <c r="AW41" s="6" t="s">
        <v>234</v>
      </c>
      <c r="AX41" s="7"/>
      <c r="AY41" s="7"/>
      <c r="AZ41" s="7"/>
      <c r="BA41" s="7"/>
      <c r="BB41" s="7"/>
      <c r="BC41" s="6" t="s">
        <v>234</v>
      </c>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row>
    <row r="42" spans="1:99" x14ac:dyDescent="0.2">
      <c r="A42" s="81"/>
      <c r="B42" s="107"/>
      <c r="C42" s="20" t="s">
        <v>197</v>
      </c>
      <c r="D42" s="20"/>
      <c r="E42" s="5"/>
      <c r="F42" s="5"/>
      <c r="G42" s="5" t="s">
        <v>233</v>
      </c>
      <c r="H42" s="5"/>
      <c r="I42" s="5"/>
      <c r="J42" s="20"/>
      <c r="K42" s="5"/>
      <c r="L42" s="5"/>
      <c r="M42" s="5" t="s">
        <v>233</v>
      </c>
      <c r="N42" s="5"/>
      <c r="O42" s="5"/>
      <c r="P42" s="20"/>
      <c r="Q42" s="5"/>
      <c r="R42" s="5"/>
      <c r="S42" s="5" t="s">
        <v>233</v>
      </c>
      <c r="T42" s="5"/>
      <c r="U42" s="5"/>
      <c r="V42" s="20"/>
      <c r="W42" s="5"/>
      <c r="X42" s="5"/>
      <c r="Y42" s="5" t="s">
        <v>233</v>
      </c>
      <c r="Z42" s="5"/>
      <c r="AA42" s="5"/>
      <c r="AB42" s="5"/>
      <c r="AC42" s="5"/>
      <c r="AD42" s="5"/>
      <c r="AE42" s="5" t="s">
        <v>234</v>
      </c>
      <c r="AF42" s="5"/>
      <c r="AG42" s="5"/>
      <c r="AH42" s="5"/>
      <c r="AI42" s="5"/>
      <c r="AJ42" s="5"/>
      <c r="AK42" s="6" t="s">
        <v>234</v>
      </c>
      <c r="AL42" s="7"/>
      <c r="AM42" s="7"/>
      <c r="AN42" s="7"/>
      <c r="AO42" s="7"/>
      <c r="AP42" s="7"/>
      <c r="AQ42" s="6" t="s">
        <v>234</v>
      </c>
      <c r="AR42" s="7"/>
      <c r="AS42" s="7"/>
      <c r="AT42" s="7"/>
      <c r="AU42" s="7"/>
      <c r="AV42" s="7"/>
      <c r="AW42" s="6" t="s">
        <v>234</v>
      </c>
      <c r="AX42" s="7"/>
      <c r="AY42" s="7"/>
      <c r="AZ42" s="7"/>
      <c r="BA42" s="7"/>
      <c r="BB42" s="7"/>
      <c r="BC42" s="6" t="s">
        <v>234</v>
      </c>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row>
    <row r="43" spans="1:99" x14ac:dyDescent="0.2">
      <c r="A43" s="80">
        <f t="shared" ref="A43" si="8">A40+1</f>
        <v>12</v>
      </c>
      <c r="B43" s="105" t="s">
        <v>70</v>
      </c>
      <c r="C43" s="20" t="s">
        <v>157</v>
      </c>
      <c r="D43" s="20"/>
      <c r="E43" s="5"/>
      <c r="F43" s="5"/>
      <c r="G43" s="5" t="s">
        <v>233</v>
      </c>
      <c r="H43" s="5"/>
      <c r="I43" s="5"/>
      <c r="J43" s="20"/>
      <c r="K43" s="5"/>
      <c r="L43" s="5"/>
      <c r="M43" s="5" t="s">
        <v>233</v>
      </c>
      <c r="N43" s="5"/>
      <c r="O43" s="5"/>
      <c r="P43" s="20"/>
      <c r="Q43" s="5"/>
      <c r="R43" s="5"/>
      <c r="S43" s="5" t="s">
        <v>233</v>
      </c>
      <c r="T43" s="5"/>
      <c r="U43" s="5"/>
      <c r="V43" s="20"/>
      <c r="W43" s="5"/>
      <c r="X43" s="5"/>
      <c r="Y43" s="5" t="s">
        <v>233</v>
      </c>
      <c r="Z43" s="5"/>
      <c r="AA43" s="5"/>
      <c r="AB43" s="5"/>
      <c r="AC43" s="5"/>
      <c r="AD43" s="5"/>
      <c r="AE43" s="5" t="s">
        <v>234</v>
      </c>
      <c r="AF43" s="5"/>
      <c r="AG43" s="5"/>
      <c r="AH43" s="5"/>
      <c r="AI43" s="5"/>
      <c r="AJ43" s="5"/>
      <c r="AK43" s="6" t="s">
        <v>234</v>
      </c>
      <c r="AL43" s="7"/>
      <c r="AM43" s="7"/>
      <c r="AN43" s="7"/>
      <c r="AO43" s="7"/>
      <c r="AP43" s="7"/>
      <c r="AQ43" s="6" t="s">
        <v>234</v>
      </c>
      <c r="AR43" s="7"/>
      <c r="AS43" s="7"/>
      <c r="AT43" s="7"/>
      <c r="AU43" s="7"/>
      <c r="AV43" s="7"/>
      <c r="AW43" s="6" t="s">
        <v>234</v>
      </c>
      <c r="AX43" s="7"/>
      <c r="AY43" s="7"/>
      <c r="AZ43" s="7"/>
      <c r="BA43" s="7"/>
      <c r="BB43" s="7"/>
      <c r="BC43" s="6" t="s">
        <v>234</v>
      </c>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row>
    <row r="44" spans="1:99" x14ac:dyDescent="0.2">
      <c r="A44" s="104"/>
      <c r="B44" s="106"/>
      <c r="C44" s="20" t="s">
        <v>158</v>
      </c>
      <c r="D44" s="20"/>
      <c r="E44" s="5"/>
      <c r="F44" s="5"/>
      <c r="G44" s="5" t="s">
        <v>233</v>
      </c>
      <c r="H44" s="5"/>
      <c r="I44" s="5"/>
      <c r="J44" s="20"/>
      <c r="K44" s="5"/>
      <c r="L44" s="5"/>
      <c r="M44" s="5" t="s">
        <v>233</v>
      </c>
      <c r="N44" s="5"/>
      <c r="O44" s="5"/>
      <c r="P44" s="20"/>
      <c r="Q44" s="5"/>
      <c r="R44" s="5"/>
      <c r="S44" s="5" t="s">
        <v>233</v>
      </c>
      <c r="T44" s="5"/>
      <c r="U44" s="5"/>
      <c r="V44" s="20"/>
      <c r="W44" s="5"/>
      <c r="X44" s="5"/>
      <c r="Y44" s="5" t="s">
        <v>233</v>
      </c>
      <c r="Z44" s="5"/>
      <c r="AA44" s="5"/>
      <c r="AB44" s="5"/>
      <c r="AC44" s="5"/>
      <c r="AD44" s="5"/>
      <c r="AE44" s="5" t="s">
        <v>234</v>
      </c>
      <c r="AF44" s="5"/>
      <c r="AG44" s="5"/>
      <c r="AH44" s="5"/>
      <c r="AI44" s="5"/>
      <c r="AJ44" s="5"/>
      <c r="AK44" s="6" t="s">
        <v>234</v>
      </c>
      <c r="AL44" s="7"/>
      <c r="AM44" s="7"/>
      <c r="AN44" s="7"/>
      <c r="AO44" s="7"/>
      <c r="AP44" s="7"/>
      <c r="AQ44" s="6" t="s">
        <v>234</v>
      </c>
      <c r="AR44" s="7"/>
      <c r="AS44" s="7"/>
      <c r="AT44" s="7"/>
      <c r="AU44" s="7"/>
      <c r="AV44" s="7"/>
      <c r="AW44" s="6" t="s">
        <v>234</v>
      </c>
      <c r="AX44" s="7"/>
      <c r="AY44" s="7"/>
      <c r="AZ44" s="7"/>
      <c r="BA44" s="7"/>
      <c r="BB44" s="7"/>
      <c r="BC44" s="6" t="s">
        <v>234</v>
      </c>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row>
    <row r="45" spans="1:99" x14ac:dyDescent="0.2">
      <c r="A45" s="81"/>
      <c r="B45" s="107"/>
      <c r="C45" s="20" t="s">
        <v>197</v>
      </c>
      <c r="D45" s="20"/>
      <c r="E45" s="5"/>
      <c r="F45" s="5"/>
      <c r="G45" s="5" t="s">
        <v>233</v>
      </c>
      <c r="H45" s="5"/>
      <c r="I45" s="5"/>
      <c r="J45" s="20"/>
      <c r="K45" s="5"/>
      <c r="L45" s="5"/>
      <c r="M45" s="5" t="s">
        <v>233</v>
      </c>
      <c r="N45" s="5"/>
      <c r="O45" s="5"/>
      <c r="P45" s="20"/>
      <c r="Q45" s="5"/>
      <c r="R45" s="5"/>
      <c r="S45" s="5" t="s">
        <v>233</v>
      </c>
      <c r="T45" s="5"/>
      <c r="U45" s="5"/>
      <c r="V45" s="20"/>
      <c r="W45" s="5"/>
      <c r="X45" s="5"/>
      <c r="Y45" s="5" t="s">
        <v>233</v>
      </c>
      <c r="Z45" s="5"/>
      <c r="AA45" s="5"/>
      <c r="AB45" s="5"/>
      <c r="AC45" s="5"/>
      <c r="AD45" s="5"/>
      <c r="AE45" s="5" t="s">
        <v>234</v>
      </c>
      <c r="AF45" s="5"/>
      <c r="AG45" s="5"/>
      <c r="AH45" s="5"/>
      <c r="AI45" s="5"/>
      <c r="AJ45" s="5"/>
      <c r="AK45" s="6" t="s">
        <v>234</v>
      </c>
      <c r="AL45" s="7"/>
      <c r="AM45" s="7"/>
      <c r="AN45" s="7"/>
      <c r="AO45" s="7"/>
      <c r="AP45" s="7"/>
      <c r="AQ45" s="6" t="s">
        <v>234</v>
      </c>
      <c r="AR45" s="7"/>
      <c r="AS45" s="7"/>
      <c r="AT45" s="7"/>
      <c r="AU45" s="7"/>
      <c r="AV45" s="7"/>
      <c r="AW45" s="6" t="s">
        <v>234</v>
      </c>
      <c r="AX45" s="7"/>
      <c r="AY45" s="7"/>
      <c r="AZ45" s="7"/>
      <c r="BA45" s="7"/>
      <c r="BB45" s="7"/>
      <c r="BC45" s="6" t="s">
        <v>234</v>
      </c>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row>
    <row r="46" spans="1:99" x14ac:dyDescent="0.2">
      <c r="A46" s="80">
        <f t="shared" ref="A46" si="9">A43+1</f>
        <v>13</v>
      </c>
      <c r="B46" s="105" t="s">
        <v>71</v>
      </c>
      <c r="C46" s="20" t="s">
        <v>157</v>
      </c>
      <c r="D46" s="20"/>
      <c r="E46" s="5"/>
      <c r="F46" s="5"/>
      <c r="G46" s="5" t="s">
        <v>233</v>
      </c>
      <c r="H46" s="5"/>
      <c r="I46" s="5"/>
      <c r="J46" s="20"/>
      <c r="K46" s="5"/>
      <c r="L46" s="5"/>
      <c r="M46" s="5" t="s">
        <v>233</v>
      </c>
      <c r="N46" s="5"/>
      <c r="O46" s="5"/>
      <c r="P46" s="20"/>
      <c r="Q46" s="5"/>
      <c r="R46" s="5"/>
      <c r="S46" s="5" t="s">
        <v>233</v>
      </c>
      <c r="T46" s="5"/>
      <c r="U46" s="5"/>
      <c r="V46" s="20"/>
      <c r="W46" s="5"/>
      <c r="X46" s="5"/>
      <c r="Y46" s="5" t="s">
        <v>233</v>
      </c>
      <c r="Z46" s="5"/>
      <c r="AA46" s="5"/>
      <c r="AB46" s="5"/>
      <c r="AC46" s="5"/>
      <c r="AD46" s="5"/>
      <c r="AE46" s="5" t="s">
        <v>234</v>
      </c>
      <c r="AF46" s="5"/>
      <c r="AG46" s="5"/>
      <c r="AH46" s="5"/>
      <c r="AI46" s="5"/>
      <c r="AJ46" s="5"/>
      <c r="AK46" s="6" t="s">
        <v>234</v>
      </c>
      <c r="AL46" s="7"/>
      <c r="AM46" s="7"/>
      <c r="AN46" s="7"/>
      <c r="AO46" s="7"/>
      <c r="AP46" s="7"/>
      <c r="AQ46" s="6" t="s">
        <v>234</v>
      </c>
      <c r="AR46" s="7"/>
      <c r="AS46" s="7"/>
      <c r="AT46" s="7"/>
      <c r="AU46" s="7"/>
      <c r="AV46" s="7"/>
      <c r="AW46" s="6" t="s">
        <v>234</v>
      </c>
      <c r="AX46" s="7"/>
      <c r="AY46" s="7"/>
      <c r="AZ46" s="7"/>
      <c r="BA46" s="7"/>
      <c r="BB46" s="7"/>
      <c r="BC46" s="6" t="s">
        <v>234</v>
      </c>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row>
    <row r="47" spans="1:99" x14ac:dyDescent="0.2">
      <c r="A47" s="104"/>
      <c r="B47" s="106"/>
      <c r="C47" s="20" t="s">
        <v>158</v>
      </c>
      <c r="D47" s="20"/>
      <c r="E47" s="5"/>
      <c r="F47" s="5"/>
      <c r="G47" s="5" t="s">
        <v>233</v>
      </c>
      <c r="H47" s="5"/>
      <c r="I47" s="5"/>
      <c r="J47" s="20"/>
      <c r="K47" s="5"/>
      <c r="L47" s="5"/>
      <c r="M47" s="5" t="s">
        <v>233</v>
      </c>
      <c r="N47" s="5"/>
      <c r="O47" s="5"/>
      <c r="P47" s="20"/>
      <c r="Q47" s="5"/>
      <c r="R47" s="5"/>
      <c r="S47" s="5" t="s">
        <v>233</v>
      </c>
      <c r="T47" s="5"/>
      <c r="U47" s="5"/>
      <c r="V47" s="20"/>
      <c r="W47" s="5"/>
      <c r="X47" s="5"/>
      <c r="Y47" s="5" t="s">
        <v>233</v>
      </c>
      <c r="Z47" s="5"/>
      <c r="AA47" s="5"/>
      <c r="AB47" s="5"/>
      <c r="AC47" s="5"/>
      <c r="AD47" s="5"/>
      <c r="AE47" s="5" t="s">
        <v>234</v>
      </c>
      <c r="AF47" s="5"/>
      <c r="AG47" s="5"/>
      <c r="AH47" s="5"/>
      <c r="AI47" s="5"/>
      <c r="AJ47" s="5"/>
      <c r="AK47" s="6" t="s">
        <v>234</v>
      </c>
      <c r="AL47" s="7"/>
      <c r="AM47" s="7"/>
      <c r="AN47" s="7"/>
      <c r="AO47" s="7"/>
      <c r="AP47" s="7"/>
      <c r="AQ47" s="6" t="s">
        <v>234</v>
      </c>
      <c r="AR47" s="7"/>
      <c r="AS47" s="7"/>
      <c r="AT47" s="7"/>
      <c r="AU47" s="7"/>
      <c r="AV47" s="7"/>
      <c r="AW47" s="6" t="s">
        <v>234</v>
      </c>
      <c r="AX47" s="7"/>
      <c r="AY47" s="7"/>
      <c r="AZ47" s="7"/>
      <c r="BA47" s="7"/>
      <c r="BB47" s="7"/>
      <c r="BC47" s="6" t="s">
        <v>234</v>
      </c>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row>
    <row r="48" spans="1:99" x14ac:dyDescent="0.2">
      <c r="A48" s="81"/>
      <c r="B48" s="107"/>
      <c r="C48" s="20" t="s">
        <v>197</v>
      </c>
      <c r="D48" s="20"/>
      <c r="E48" s="5"/>
      <c r="F48" s="5"/>
      <c r="G48" s="5" t="s">
        <v>233</v>
      </c>
      <c r="H48" s="5"/>
      <c r="I48" s="5"/>
      <c r="J48" s="20"/>
      <c r="K48" s="5"/>
      <c r="L48" s="5"/>
      <c r="M48" s="5" t="s">
        <v>233</v>
      </c>
      <c r="N48" s="5"/>
      <c r="O48" s="5"/>
      <c r="P48" s="20"/>
      <c r="Q48" s="5"/>
      <c r="R48" s="5"/>
      <c r="S48" s="5" t="s">
        <v>233</v>
      </c>
      <c r="T48" s="5"/>
      <c r="U48" s="5"/>
      <c r="V48" s="20"/>
      <c r="W48" s="5"/>
      <c r="X48" s="5"/>
      <c r="Y48" s="5" t="s">
        <v>233</v>
      </c>
      <c r="Z48" s="5"/>
      <c r="AA48" s="5"/>
      <c r="AB48" s="5"/>
      <c r="AC48" s="5"/>
      <c r="AD48" s="5"/>
      <c r="AE48" s="5" t="s">
        <v>234</v>
      </c>
      <c r="AF48" s="5"/>
      <c r="AG48" s="5"/>
      <c r="AH48" s="5"/>
      <c r="AI48" s="5"/>
      <c r="AJ48" s="5"/>
      <c r="AK48" s="6" t="s">
        <v>234</v>
      </c>
      <c r="AL48" s="7"/>
      <c r="AM48" s="7"/>
      <c r="AN48" s="7"/>
      <c r="AO48" s="7"/>
      <c r="AP48" s="7"/>
      <c r="AQ48" s="6" t="s">
        <v>234</v>
      </c>
      <c r="AR48" s="7"/>
      <c r="AS48" s="7"/>
      <c r="AT48" s="7"/>
      <c r="AU48" s="7"/>
      <c r="AV48" s="7"/>
      <c r="AW48" s="6" t="s">
        <v>234</v>
      </c>
      <c r="AX48" s="7"/>
      <c r="AY48" s="7"/>
      <c r="AZ48" s="7"/>
      <c r="BA48" s="7"/>
      <c r="BB48" s="7"/>
      <c r="BC48" s="6" t="s">
        <v>234</v>
      </c>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row>
    <row r="49" spans="1:99" x14ac:dyDescent="0.2">
      <c r="A49" s="80">
        <f t="shared" ref="A49" si="10">A46+1</f>
        <v>14</v>
      </c>
      <c r="B49" s="105" t="s">
        <v>72</v>
      </c>
      <c r="C49" s="20" t="s">
        <v>157</v>
      </c>
      <c r="D49" s="20"/>
      <c r="E49" s="5"/>
      <c r="F49" s="5"/>
      <c r="G49" s="5" t="s">
        <v>233</v>
      </c>
      <c r="H49" s="5"/>
      <c r="I49" s="5"/>
      <c r="J49" s="20"/>
      <c r="K49" s="5"/>
      <c r="L49" s="5"/>
      <c r="M49" s="5" t="s">
        <v>233</v>
      </c>
      <c r="N49" s="5"/>
      <c r="O49" s="5"/>
      <c r="P49" s="20"/>
      <c r="Q49" s="5"/>
      <c r="R49" s="5"/>
      <c r="S49" s="5" t="s">
        <v>233</v>
      </c>
      <c r="T49" s="5"/>
      <c r="U49" s="5"/>
      <c r="V49" s="20"/>
      <c r="W49" s="5"/>
      <c r="X49" s="5"/>
      <c r="Y49" s="5" t="s">
        <v>233</v>
      </c>
      <c r="Z49" s="5"/>
      <c r="AA49" s="5"/>
      <c r="AB49" s="5"/>
      <c r="AC49" s="5"/>
      <c r="AD49" s="5"/>
      <c r="AE49" s="5" t="s">
        <v>234</v>
      </c>
      <c r="AF49" s="5"/>
      <c r="AG49" s="5"/>
      <c r="AH49" s="5"/>
      <c r="AI49" s="5"/>
      <c r="AJ49" s="5"/>
      <c r="AK49" s="6" t="s">
        <v>234</v>
      </c>
      <c r="AL49" s="7"/>
      <c r="AM49" s="7"/>
      <c r="AN49" s="7"/>
      <c r="AO49" s="7"/>
      <c r="AP49" s="7"/>
      <c r="AQ49" s="6" t="s">
        <v>234</v>
      </c>
      <c r="AR49" s="7"/>
      <c r="AS49" s="7"/>
      <c r="AT49" s="7"/>
      <c r="AU49" s="7"/>
      <c r="AV49" s="7"/>
      <c r="AW49" s="6" t="s">
        <v>234</v>
      </c>
      <c r="AX49" s="7"/>
      <c r="AY49" s="7"/>
      <c r="AZ49" s="7"/>
      <c r="BA49" s="7"/>
      <c r="BB49" s="7"/>
      <c r="BC49" s="6" t="s">
        <v>234</v>
      </c>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row>
    <row r="50" spans="1:99" x14ac:dyDescent="0.2">
      <c r="A50" s="104"/>
      <c r="B50" s="106"/>
      <c r="C50" s="20" t="s">
        <v>158</v>
      </c>
      <c r="D50" s="20"/>
      <c r="E50" s="5"/>
      <c r="F50" s="5"/>
      <c r="G50" s="5" t="s">
        <v>233</v>
      </c>
      <c r="H50" s="5"/>
      <c r="I50" s="5"/>
      <c r="J50" s="20"/>
      <c r="K50" s="5"/>
      <c r="L50" s="5"/>
      <c r="M50" s="5" t="s">
        <v>233</v>
      </c>
      <c r="N50" s="5"/>
      <c r="O50" s="5"/>
      <c r="P50" s="20"/>
      <c r="Q50" s="5"/>
      <c r="R50" s="5"/>
      <c r="S50" s="5" t="s">
        <v>233</v>
      </c>
      <c r="T50" s="5"/>
      <c r="U50" s="5"/>
      <c r="V50" s="20"/>
      <c r="W50" s="5"/>
      <c r="X50" s="5"/>
      <c r="Y50" s="5" t="s">
        <v>233</v>
      </c>
      <c r="Z50" s="5"/>
      <c r="AA50" s="5"/>
      <c r="AB50" s="5"/>
      <c r="AC50" s="5"/>
      <c r="AD50" s="5"/>
      <c r="AE50" s="5" t="s">
        <v>234</v>
      </c>
      <c r="AF50" s="5"/>
      <c r="AG50" s="5"/>
      <c r="AH50" s="5"/>
      <c r="AI50" s="5"/>
      <c r="AJ50" s="5"/>
      <c r="AK50" s="6" t="s">
        <v>234</v>
      </c>
      <c r="AL50" s="7"/>
      <c r="AM50" s="7"/>
      <c r="AN50" s="7"/>
      <c r="AO50" s="7"/>
      <c r="AP50" s="7"/>
      <c r="AQ50" s="6" t="s">
        <v>234</v>
      </c>
      <c r="AR50" s="7"/>
      <c r="AS50" s="7"/>
      <c r="AT50" s="7"/>
      <c r="AU50" s="7"/>
      <c r="AV50" s="7"/>
      <c r="AW50" s="6" t="s">
        <v>234</v>
      </c>
      <c r="AX50" s="7"/>
      <c r="AY50" s="7"/>
      <c r="AZ50" s="7"/>
      <c r="BA50" s="7"/>
      <c r="BB50" s="7"/>
      <c r="BC50" s="6" t="s">
        <v>234</v>
      </c>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row>
    <row r="51" spans="1:99" x14ac:dyDescent="0.2">
      <c r="A51" s="81"/>
      <c r="B51" s="107"/>
      <c r="C51" s="20" t="s">
        <v>197</v>
      </c>
      <c r="D51" s="20"/>
      <c r="E51" s="5"/>
      <c r="F51" s="5"/>
      <c r="G51" s="5" t="s">
        <v>233</v>
      </c>
      <c r="H51" s="5"/>
      <c r="I51" s="5"/>
      <c r="J51" s="20"/>
      <c r="K51" s="5"/>
      <c r="L51" s="5"/>
      <c r="M51" s="5" t="s">
        <v>233</v>
      </c>
      <c r="N51" s="5"/>
      <c r="O51" s="5"/>
      <c r="P51" s="20"/>
      <c r="Q51" s="5"/>
      <c r="R51" s="5"/>
      <c r="S51" s="5" t="s">
        <v>233</v>
      </c>
      <c r="T51" s="5"/>
      <c r="U51" s="5"/>
      <c r="V51" s="20"/>
      <c r="W51" s="5"/>
      <c r="X51" s="5"/>
      <c r="Y51" s="5" t="s">
        <v>233</v>
      </c>
      <c r="Z51" s="5"/>
      <c r="AA51" s="5"/>
      <c r="AB51" s="5"/>
      <c r="AC51" s="5"/>
      <c r="AD51" s="5"/>
      <c r="AE51" s="5" t="s">
        <v>234</v>
      </c>
      <c r="AF51" s="5"/>
      <c r="AG51" s="5"/>
      <c r="AH51" s="5"/>
      <c r="AI51" s="5"/>
      <c r="AJ51" s="5"/>
      <c r="AK51" s="6" t="s">
        <v>234</v>
      </c>
      <c r="AL51" s="7"/>
      <c r="AM51" s="7"/>
      <c r="AN51" s="7"/>
      <c r="AO51" s="7"/>
      <c r="AP51" s="7"/>
      <c r="AQ51" s="6" t="s">
        <v>234</v>
      </c>
      <c r="AR51" s="7"/>
      <c r="AS51" s="7"/>
      <c r="AT51" s="7"/>
      <c r="AU51" s="7"/>
      <c r="AV51" s="7"/>
      <c r="AW51" s="6" t="s">
        <v>234</v>
      </c>
      <c r="AX51" s="7"/>
      <c r="AY51" s="7"/>
      <c r="AZ51" s="7"/>
      <c r="BA51" s="7"/>
      <c r="BB51" s="7"/>
      <c r="BC51" s="6" t="s">
        <v>234</v>
      </c>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row>
    <row r="52" spans="1:99" x14ac:dyDescent="0.2">
      <c r="A52" s="80">
        <f t="shared" ref="A52" si="11">A49+1</f>
        <v>15</v>
      </c>
      <c r="B52" s="105" t="s">
        <v>73</v>
      </c>
      <c r="C52" s="20" t="s">
        <v>157</v>
      </c>
      <c r="D52" s="20"/>
      <c r="E52" s="5"/>
      <c r="F52" s="5"/>
      <c r="G52" s="5" t="s">
        <v>233</v>
      </c>
      <c r="H52" s="5"/>
      <c r="I52" s="5"/>
      <c r="J52" s="20"/>
      <c r="K52" s="5"/>
      <c r="L52" s="5"/>
      <c r="M52" s="5" t="s">
        <v>233</v>
      </c>
      <c r="N52" s="5"/>
      <c r="O52" s="5"/>
      <c r="P52" s="20"/>
      <c r="Q52" s="5"/>
      <c r="R52" s="5"/>
      <c r="S52" s="5" t="s">
        <v>233</v>
      </c>
      <c r="T52" s="5"/>
      <c r="U52" s="5"/>
      <c r="V52" s="20"/>
      <c r="W52" s="5"/>
      <c r="X52" s="5"/>
      <c r="Y52" s="5" t="s">
        <v>233</v>
      </c>
      <c r="Z52" s="5"/>
      <c r="AA52" s="5"/>
      <c r="AB52" s="5"/>
      <c r="AC52" s="5"/>
      <c r="AD52" s="5"/>
      <c r="AE52" s="5" t="s">
        <v>234</v>
      </c>
      <c r="AF52" s="5"/>
      <c r="AG52" s="5"/>
      <c r="AH52" s="5"/>
      <c r="AI52" s="5"/>
      <c r="AJ52" s="5"/>
      <c r="AK52" s="6" t="s">
        <v>234</v>
      </c>
      <c r="AL52" s="7"/>
      <c r="AM52" s="7"/>
      <c r="AN52" s="7"/>
      <c r="AO52" s="7"/>
      <c r="AP52" s="7"/>
      <c r="AQ52" s="6" t="s">
        <v>234</v>
      </c>
      <c r="AR52" s="7"/>
      <c r="AS52" s="7"/>
      <c r="AT52" s="7"/>
      <c r="AU52" s="7"/>
      <c r="AV52" s="7"/>
      <c r="AW52" s="6" t="s">
        <v>234</v>
      </c>
      <c r="AX52" s="7"/>
      <c r="AY52" s="7"/>
      <c r="AZ52" s="7"/>
      <c r="BA52" s="7"/>
      <c r="BB52" s="7"/>
      <c r="BC52" s="6" t="s">
        <v>234</v>
      </c>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row>
    <row r="53" spans="1:99" x14ac:dyDescent="0.2">
      <c r="A53" s="104"/>
      <c r="B53" s="106"/>
      <c r="C53" s="20" t="s">
        <v>158</v>
      </c>
      <c r="D53" s="20"/>
      <c r="E53" s="5"/>
      <c r="F53" s="5"/>
      <c r="G53" s="5" t="s">
        <v>233</v>
      </c>
      <c r="H53" s="5"/>
      <c r="I53" s="5"/>
      <c r="J53" s="20"/>
      <c r="K53" s="5"/>
      <c r="L53" s="5"/>
      <c r="M53" s="5" t="s">
        <v>233</v>
      </c>
      <c r="N53" s="5"/>
      <c r="O53" s="5"/>
      <c r="P53" s="20"/>
      <c r="Q53" s="5"/>
      <c r="R53" s="5"/>
      <c r="S53" s="5" t="s">
        <v>233</v>
      </c>
      <c r="T53" s="5"/>
      <c r="U53" s="5"/>
      <c r="V53" s="20"/>
      <c r="W53" s="5"/>
      <c r="X53" s="5"/>
      <c r="Y53" s="5" t="s">
        <v>233</v>
      </c>
      <c r="Z53" s="5"/>
      <c r="AA53" s="5"/>
      <c r="AB53" s="5"/>
      <c r="AC53" s="5"/>
      <c r="AD53" s="5"/>
      <c r="AE53" s="5" t="s">
        <v>234</v>
      </c>
      <c r="AF53" s="5"/>
      <c r="AG53" s="5"/>
      <c r="AH53" s="5"/>
      <c r="AI53" s="5"/>
      <c r="AJ53" s="5"/>
      <c r="AK53" s="6" t="s">
        <v>234</v>
      </c>
      <c r="AL53" s="7"/>
      <c r="AM53" s="7"/>
      <c r="AN53" s="7"/>
      <c r="AO53" s="7"/>
      <c r="AP53" s="7"/>
      <c r="AQ53" s="6" t="s">
        <v>234</v>
      </c>
      <c r="AR53" s="7"/>
      <c r="AS53" s="7"/>
      <c r="AT53" s="7"/>
      <c r="AU53" s="7"/>
      <c r="AV53" s="7"/>
      <c r="AW53" s="6" t="s">
        <v>234</v>
      </c>
      <c r="AX53" s="7"/>
      <c r="AY53" s="7"/>
      <c r="AZ53" s="7"/>
      <c r="BA53" s="7"/>
      <c r="BB53" s="7"/>
      <c r="BC53" s="6" t="s">
        <v>234</v>
      </c>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row>
    <row r="54" spans="1:99" x14ac:dyDescent="0.2">
      <c r="A54" s="81"/>
      <c r="B54" s="107"/>
      <c r="C54" s="20" t="s">
        <v>197</v>
      </c>
      <c r="D54" s="20"/>
      <c r="E54" s="5"/>
      <c r="F54" s="5"/>
      <c r="G54" s="5" t="s">
        <v>233</v>
      </c>
      <c r="H54" s="5"/>
      <c r="I54" s="5"/>
      <c r="J54" s="20"/>
      <c r="K54" s="5"/>
      <c r="L54" s="5"/>
      <c r="M54" s="5" t="s">
        <v>233</v>
      </c>
      <c r="N54" s="5"/>
      <c r="O54" s="5"/>
      <c r="P54" s="20"/>
      <c r="Q54" s="5"/>
      <c r="R54" s="5"/>
      <c r="S54" s="5" t="s">
        <v>233</v>
      </c>
      <c r="T54" s="5"/>
      <c r="U54" s="5"/>
      <c r="V54" s="20"/>
      <c r="W54" s="5"/>
      <c r="X54" s="5"/>
      <c r="Y54" s="5" t="s">
        <v>233</v>
      </c>
      <c r="Z54" s="5"/>
      <c r="AA54" s="5"/>
      <c r="AB54" s="5"/>
      <c r="AC54" s="5"/>
      <c r="AD54" s="5"/>
      <c r="AE54" s="5" t="s">
        <v>234</v>
      </c>
      <c r="AF54" s="5"/>
      <c r="AG54" s="5"/>
      <c r="AH54" s="5"/>
      <c r="AI54" s="5"/>
      <c r="AJ54" s="5"/>
      <c r="AK54" s="6" t="s">
        <v>234</v>
      </c>
      <c r="AL54" s="7"/>
      <c r="AM54" s="7"/>
      <c r="AN54" s="7"/>
      <c r="AO54" s="7"/>
      <c r="AP54" s="7"/>
      <c r="AQ54" s="6" t="s">
        <v>234</v>
      </c>
      <c r="AR54" s="7"/>
      <c r="AS54" s="7"/>
      <c r="AT54" s="7"/>
      <c r="AU54" s="7"/>
      <c r="AV54" s="7"/>
      <c r="AW54" s="6" t="s">
        <v>234</v>
      </c>
      <c r="AX54" s="7"/>
      <c r="AY54" s="7"/>
      <c r="AZ54" s="7"/>
      <c r="BA54" s="7"/>
      <c r="BB54" s="7"/>
      <c r="BC54" s="6" t="s">
        <v>234</v>
      </c>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row>
    <row r="55" spans="1:99" x14ac:dyDescent="0.2">
      <c r="A55" s="80">
        <f t="shared" ref="A55" si="12">A52+1</f>
        <v>16</v>
      </c>
      <c r="B55" s="105" t="s">
        <v>74</v>
      </c>
      <c r="C55" s="20" t="s">
        <v>157</v>
      </c>
      <c r="D55" s="20"/>
      <c r="E55" s="5"/>
      <c r="F55" s="5"/>
      <c r="G55" s="5" t="s">
        <v>233</v>
      </c>
      <c r="H55" s="5"/>
      <c r="I55" s="5"/>
      <c r="J55" s="20"/>
      <c r="K55" s="5"/>
      <c r="L55" s="5"/>
      <c r="M55" s="5" t="s">
        <v>233</v>
      </c>
      <c r="N55" s="5"/>
      <c r="O55" s="5"/>
      <c r="P55" s="20"/>
      <c r="Q55" s="5"/>
      <c r="R55" s="5"/>
      <c r="S55" s="5" t="s">
        <v>233</v>
      </c>
      <c r="T55" s="5"/>
      <c r="U55" s="5"/>
      <c r="V55" s="20"/>
      <c r="W55" s="5"/>
      <c r="X55" s="5"/>
      <c r="Y55" s="5" t="s">
        <v>233</v>
      </c>
      <c r="Z55" s="5"/>
      <c r="AA55" s="5"/>
      <c r="AB55" s="5"/>
      <c r="AC55" s="5"/>
      <c r="AD55" s="5"/>
      <c r="AE55" s="5" t="s">
        <v>234</v>
      </c>
      <c r="AF55" s="5"/>
      <c r="AG55" s="5"/>
      <c r="AH55" s="5"/>
      <c r="AI55" s="5"/>
      <c r="AJ55" s="5"/>
      <c r="AK55" s="6" t="s">
        <v>234</v>
      </c>
      <c r="AL55" s="7"/>
      <c r="AM55" s="7"/>
      <c r="AN55" s="7"/>
      <c r="AO55" s="7"/>
      <c r="AP55" s="7"/>
      <c r="AQ55" s="6" t="s">
        <v>234</v>
      </c>
      <c r="AR55" s="7"/>
      <c r="AS55" s="7"/>
      <c r="AT55" s="7"/>
      <c r="AU55" s="7"/>
      <c r="AV55" s="7"/>
      <c r="AW55" s="6" t="s">
        <v>234</v>
      </c>
      <c r="AX55" s="7"/>
      <c r="AY55" s="7"/>
      <c r="AZ55" s="7"/>
      <c r="BA55" s="7"/>
      <c r="BB55" s="7"/>
      <c r="BC55" s="6" t="s">
        <v>234</v>
      </c>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row>
    <row r="56" spans="1:99" x14ac:dyDescent="0.2">
      <c r="A56" s="104"/>
      <c r="B56" s="106"/>
      <c r="C56" s="20" t="s">
        <v>158</v>
      </c>
      <c r="D56" s="20"/>
      <c r="E56" s="5"/>
      <c r="F56" s="5"/>
      <c r="G56" s="5" t="s">
        <v>233</v>
      </c>
      <c r="H56" s="5"/>
      <c r="I56" s="5"/>
      <c r="J56" s="20"/>
      <c r="K56" s="5"/>
      <c r="L56" s="5"/>
      <c r="M56" s="5" t="s">
        <v>233</v>
      </c>
      <c r="N56" s="5"/>
      <c r="O56" s="5"/>
      <c r="P56" s="20"/>
      <c r="Q56" s="5"/>
      <c r="R56" s="5"/>
      <c r="S56" s="5" t="s">
        <v>233</v>
      </c>
      <c r="T56" s="5"/>
      <c r="U56" s="5"/>
      <c r="V56" s="20"/>
      <c r="W56" s="5"/>
      <c r="X56" s="5"/>
      <c r="Y56" s="5" t="s">
        <v>233</v>
      </c>
      <c r="Z56" s="5"/>
      <c r="AA56" s="5"/>
      <c r="AB56" s="5"/>
      <c r="AC56" s="5"/>
      <c r="AD56" s="5"/>
      <c r="AE56" s="5" t="s">
        <v>234</v>
      </c>
      <c r="AF56" s="5"/>
      <c r="AG56" s="5"/>
      <c r="AH56" s="5"/>
      <c r="AI56" s="5"/>
      <c r="AJ56" s="5"/>
      <c r="AK56" s="6" t="s">
        <v>234</v>
      </c>
      <c r="AL56" s="7"/>
      <c r="AM56" s="7"/>
      <c r="AN56" s="7"/>
      <c r="AO56" s="7"/>
      <c r="AP56" s="7"/>
      <c r="AQ56" s="6" t="s">
        <v>234</v>
      </c>
      <c r="AR56" s="7"/>
      <c r="AS56" s="7"/>
      <c r="AT56" s="7"/>
      <c r="AU56" s="7"/>
      <c r="AV56" s="7"/>
      <c r="AW56" s="6" t="s">
        <v>234</v>
      </c>
      <c r="AX56" s="7"/>
      <c r="AY56" s="7"/>
      <c r="AZ56" s="7"/>
      <c r="BA56" s="7"/>
      <c r="BB56" s="7"/>
      <c r="BC56" s="6" t="s">
        <v>234</v>
      </c>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row>
    <row r="57" spans="1:99" x14ac:dyDescent="0.2">
      <c r="A57" s="81"/>
      <c r="B57" s="107"/>
      <c r="C57" s="20" t="s">
        <v>197</v>
      </c>
      <c r="D57" s="20"/>
      <c r="E57" s="5"/>
      <c r="F57" s="5"/>
      <c r="G57" s="5" t="s">
        <v>233</v>
      </c>
      <c r="H57" s="5"/>
      <c r="I57" s="5"/>
      <c r="J57" s="20"/>
      <c r="K57" s="5"/>
      <c r="L57" s="5"/>
      <c r="M57" s="5" t="s">
        <v>233</v>
      </c>
      <c r="N57" s="5"/>
      <c r="O57" s="5"/>
      <c r="P57" s="20"/>
      <c r="Q57" s="5"/>
      <c r="R57" s="5"/>
      <c r="S57" s="5" t="s">
        <v>233</v>
      </c>
      <c r="T57" s="5"/>
      <c r="U57" s="5"/>
      <c r="V57" s="20"/>
      <c r="W57" s="5"/>
      <c r="X57" s="5"/>
      <c r="Y57" s="5" t="s">
        <v>233</v>
      </c>
      <c r="Z57" s="5"/>
      <c r="AA57" s="5"/>
      <c r="AB57" s="5"/>
      <c r="AC57" s="5"/>
      <c r="AD57" s="5"/>
      <c r="AE57" s="5" t="s">
        <v>234</v>
      </c>
      <c r="AF57" s="5"/>
      <c r="AG57" s="5"/>
      <c r="AH57" s="5"/>
      <c r="AI57" s="5"/>
      <c r="AJ57" s="5"/>
      <c r="AK57" s="6" t="s">
        <v>234</v>
      </c>
      <c r="AL57" s="7"/>
      <c r="AM57" s="7"/>
      <c r="AN57" s="7"/>
      <c r="AO57" s="7"/>
      <c r="AP57" s="7"/>
      <c r="AQ57" s="6" t="s">
        <v>234</v>
      </c>
      <c r="AR57" s="7"/>
      <c r="AS57" s="7"/>
      <c r="AT57" s="7"/>
      <c r="AU57" s="7"/>
      <c r="AV57" s="7"/>
      <c r="AW57" s="6" t="s">
        <v>234</v>
      </c>
      <c r="AX57" s="7"/>
      <c r="AY57" s="7"/>
      <c r="AZ57" s="7"/>
      <c r="BA57" s="7"/>
      <c r="BB57" s="7"/>
      <c r="BC57" s="6" t="s">
        <v>234</v>
      </c>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row>
    <row r="58" spans="1:99" x14ac:dyDescent="0.2">
      <c r="A58" s="80">
        <f t="shared" ref="A58" si="13">A55+1</f>
        <v>17</v>
      </c>
      <c r="B58" s="105" t="s">
        <v>75</v>
      </c>
      <c r="C58" s="20" t="s">
        <v>157</v>
      </c>
      <c r="D58" s="20"/>
      <c r="E58" s="5"/>
      <c r="F58" s="5"/>
      <c r="G58" s="5" t="s">
        <v>233</v>
      </c>
      <c r="H58" s="5"/>
      <c r="I58" s="5"/>
      <c r="J58" s="20"/>
      <c r="K58" s="5"/>
      <c r="L58" s="5"/>
      <c r="M58" s="5" t="s">
        <v>233</v>
      </c>
      <c r="N58" s="5"/>
      <c r="O58" s="5"/>
      <c r="P58" s="20"/>
      <c r="Q58" s="5"/>
      <c r="R58" s="5"/>
      <c r="S58" s="5" t="s">
        <v>233</v>
      </c>
      <c r="T58" s="5"/>
      <c r="U58" s="5"/>
      <c r="V58" s="20"/>
      <c r="W58" s="5"/>
      <c r="X58" s="5"/>
      <c r="Y58" s="5" t="s">
        <v>233</v>
      </c>
      <c r="Z58" s="5"/>
      <c r="AA58" s="5"/>
      <c r="AB58" s="5"/>
      <c r="AC58" s="5"/>
      <c r="AD58" s="5"/>
      <c r="AE58" s="5" t="s">
        <v>234</v>
      </c>
      <c r="AF58" s="5"/>
      <c r="AG58" s="5"/>
      <c r="AH58" s="5"/>
      <c r="AI58" s="5"/>
      <c r="AJ58" s="5"/>
      <c r="AK58" s="6" t="s">
        <v>234</v>
      </c>
      <c r="AL58" s="7"/>
      <c r="AM58" s="7"/>
      <c r="AN58" s="7"/>
      <c r="AO58" s="7"/>
      <c r="AP58" s="7"/>
      <c r="AQ58" s="6" t="s">
        <v>234</v>
      </c>
      <c r="AR58" s="7"/>
      <c r="AS58" s="7"/>
      <c r="AT58" s="7"/>
      <c r="AU58" s="7"/>
      <c r="AV58" s="7"/>
      <c r="AW58" s="6" t="s">
        <v>234</v>
      </c>
      <c r="AX58" s="7"/>
      <c r="AY58" s="7"/>
      <c r="AZ58" s="7"/>
      <c r="BA58" s="7"/>
      <c r="BB58" s="7"/>
      <c r="BC58" s="6" t="s">
        <v>234</v>
      </c>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row>
    <row r="59" spans="1:99" x14ac:dyDescent="0.2">
      <c r="A59" s="104"/>
      <c r="B59" s="106"/>
      <c r="C59" s="20" t="s">
        <v>158</v>
      </c>
      <c r="D59" s="20"/>
      <c r="E59" s="5"/>
      <c r="F59" s="5"/>
      <c r="G59" s="5" t="s">
        <v>233</v>
      </c>
      <c r="H59" s="5"/>
      <c r="I59" s="5"/>
      <c r="J59" s="20"/>
      <c r="K59" s="5"/>
      <c r="L59" s="5"/>
      <c r="M59" s="5" t="s">
        <v>233</v>
      </c>
      <c r="N59" s="5"/>
      <c r="O59" s="5"/>
      <c r="P59" s="20"/>
      <c r="Q59" s="5"/>
      <c r="R59" s="5"/>
      <c r="S59" s="5" t="s">
        <v>233</v>
      </c>
      <c r="T59" s="5"/>
      <c r="U59" s="5"/>
      <c r="V59" s="20"/>
      <c r="W59" s="5"/>
      <c r="X59" s="5"/>
      <c r="Y59" s="5" t="s">
        <v>233</v>
      </c>
      <c r="Z59" s="5"/>
      <c r="AA59" s="5"/>
      <c r="AB59" s="5"/>
      <c r="AC59" s="5"/>
      <c r="AD59" s="5"/>
      <c r="AE59" s="5" t="s">
        <v>234</v>
      </c>
      <c r="AF59" s="5"/>
      <c r="AG59" s="5"/>
      <c r="AH59" s="5"/>
      <c r="AI59" s="5"/>
      <c r="AJ59" s="5"/>
      <c r="AK59" s="6" t="s">
        <v>234</v>
      </c>
      <c r="AL59" s="7"/>
      <c r="AM59" s="7"/>
      <c r="AN59" s="7"/>
      <c r="AO59" s="7"/>
      <c r="AP59" s="7"/>
      <c r="AQ59" s="6" t="s">
        <v>234</v>
      </c>
      <c r="AR59" s="7"/>
      <c r="AS59" s="7"/>
      <c r="AT59" s="7"/>
      <c r="AU59" s="7"/>
      <c r="AV59" s="7"/>
      <c r="AW59" s="6" t="s">
        <v>234</v>
      </c>
      <c r="AX59" s="7"/>
      <c r="AY59" s="7"/>
      <c r="AZ59" s="7"/>
      <c r="BA59" s="7"/>
      <c r="BB59" s="7"/>
      <c r="BC59" s="6" t="s">
        <v>234</v>
      </c>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row>
    <row r="60" spans="1:99" x14ac:dyDescent="0.2">
      <c r="A60" s="81"/>
      <c r="B60" s="107"/>
      <c r="C60" s="20" t="s">
        <v>197</v>
      </c>
      <c r="D60" s="20"/>
      <c r="E60" s="5"/>
      <c r="F60" s="5"/>
      <c r="G60" s="5" t="s">
        <v>233</v>
      </c>
      <c r="H60" s="5"/>
      <c r="I60" s="5"/>
      <c r="J60" s="20"/>
      <c r="K60" s="5"/>
      <c r="L60" s="5"/>
      <c r="M60" s="5" t="s">
        <v>233</v>
      </c>
      <c r="N60" s="5"/>
      <c r="O60" s="5"/>
      <c r="P60" s="20"/>
      <c r="Q60" s="5"/>
      <c r="R60" s="5"/>
      <c r="S60" s="5" t="s">
        <v>233</v>
      </c>
      <c r="T60" s="5"/>
      <c r="U60" s="5"/>
      <c r="V60" s="20"/>
      <c r="W60" s="5"/>
      <c r="X60" s="5"/>
      <c r="Y60" s="5" t="s">
        <v>233</v>
      </c>
      <c r="Z60" s="5"/>
      <c r="AA60" s="5"/>
      <c r="AB60" s="5"/>
      <c r="AC60" s="5"/>
      <c r="AD60" s="5"/>
      <c r="AE60" s="5" t="s">
        <v>234</v>
      </c>
      <c r="AF60" s="5"/>
      <c r="AG60" s="5"/>
      <c r="AH60" s="5"/>
      <c r="AI60" s="5"/>
      <c r="AJ60" s="5"/>
      <c r="AK60" s="6" t="s">
        <v>234</v>
      </c>
      <c r="AL60" s="7"/>
      <c r="AM60" s="7"/>
      <c r="AN60" s="7"/>
      <c r="AO60" s="7"/>
      <c r="AP60" s="7"/>
      <c r="AQ60" s="6" t="s">
        <v>234</v>
      </c>
      <c r="AR60" s="7"/>
      <c r="AS60" s="7"/>
      <c r="AT60" s="7"/>
      <c r="AU60" s="7"/>
      <c r="AV60" s="7"/>
      <c r="AW60" s="6" t="s">
        <v>234</v>
      </c>
      <c r="AX60" s="7"/>
      <c r="AY60" s="7"/>
      <c r="AZ60" s="7"/>
      <c r="BA60" s="7"/>
      <c r="BB60" s="7"/>
      <c r="BC60" s="6" t="s">
        <v>234</v>
      </c>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row>
    <row r="61" spans="1:99" x14ac:dyDescent="0.2">
      <c r="A61" s="80">
        <f t="shared" ref="A61" si="14">A58+1</f>
        <v>18</v>
      </c>
      <c r="B61" s="105" t="s">
        <v>76</v>
      </c>
      <c r="C61" s="20" t="s">
        <v>157</v>
      </c>
      <c r="D61" s="20"/>
      <c r="E61" s="5"/>
      <c r="F61" s="5"/>
      <c r="G61" s="5" t="s">
        <v>233</v>
      </c>
      <c r="H61" s="5"/>
      <c r="I61" s="5"/>
      <c r="J61" s="20"/>
      <c r="K61" s="5"/>
      <c r="L61" s="5"/>
      <c r="M61" s="5" t="s">
        <v>233</v>
      </c>
      <c r="N61" s="5"/>
      <c r="O61" s="5"/>
      <c r="P61" s="20"/>
      <c r="Q61" s="5"/>
      <c r="R61" s="5"/>
      <c r="S61" s="5" t="s">
        <v>233</v>
      </c>
      <c r="T61" s="5"/>
      <c r="U61" s="5"/>
      <c r="V61" s="20"/>
      <c r="W61" s="5"/>
      <c r="X61" s="5"/>
      <c r="Y61" s="5" t="s">
        <v>233</v>
      </c>
      <c r="Z61" s="5"/>
      <c r="AA61" s="5"/>
      <c r="AB61" s="5"/>
      <c r="AC61" s="5"/>
      <c r="AD61" s="5"/>
      <c r="AE61" s="5" t="s">
        <v>234</v>
      </c>
      <c r="AF61" s="5"/>
      <c r="AG61" s="5"/>
      <c r="AH61" s="5"/>
      <c r="AI61" s="5"/>
      <c r="AJ61" s="5"/>
      <c r="AK61" s="6" t="s">
        <v>234</v>
      </c>
      <c r="AL61" s="7"/>
      <c r="AM61" s="7"/>
      <c r="AN61" s="7"/>
      <c r="AO61" s="7"/>
      <c r="AP61" s="7"/>
      <c r="AQ61" s="6" t="s">
        <v>234</v>
      </c>
      <c r="AR61" s="7"/>
      <c r="AS61" s="7"/>
      <c r="AT61" s="7"/>
      <c r="AU61" s="7"/>
      <c r="AV61" s="7"/>
      <c r="AW61" s="6" t="s">
        <v>234</v>
      </c>
      <c r="AX61" s="7"/>
      <c r="AY61" s="7"/>
      <c r="AZ61" s="7"/>
      <c r="BA61" s="7"/>
      <c r="BB61" s="7"/>
      <c r="BC61" s="6" t="s">
        <v>234</v>
      </c>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row>
    <row r="62" spans="1:99" x14ac:dyDescent="0.2">
      <c r="A62" s="104"/>
      <c r="B62" s="106"/>
      <c r="C62" s="20" t="s">
        <v>158</v>
      </c>
      <c r="D62" s="20"/>
      <c r="E62" s="5"/>
      <c r="F62" s="5"/>
      <c r="G62" s="5" t="s">
        <v>233</v>
      </c>
      <c r="H62" s="5"/>
      <c r="I62" s="5"/>
      <c r="J62" s="20"/>
      <c r="K62" s="5"/>
      <c r="L62" s="5"/>
      <c r="M62" s="5" t="s">
        <v>233</v>
      </c>
      <c r="N62" s="5"/>
      <c r="O62" s="5"/>
      <c r="P62" s="20"/>
      <c r="Q62" s="5"/>
      <c r="R62" s="5"/>
      <c r="S62" s="5" t="s">
        <v>233</v>
      </c>
      <c r="T62" s="5"/>
      <c r="U62" s="5"/>
      <c r="V62" s="20"/>
      <c r="W62" s="5"/>
      <c r="X62" s="5"/>
      <c r="Y62" s="5" t="s">
        <v>233</v>
      </c>
      <c r="Z62" s="5"/>
      <c r="AA62" s="5"/>
      <c r="AB62" s="5"/>
      <c r="AC62" s="5"/>
      <c r="AD62" s="5"/>
      <c r="AE62" s="5" t="s">
        <v>234</v>
      </c>
      <c r="AF62" s="5"/>
      <c r="AG62" s="5"/>
      <c r="AH62" s="5"/>
      <c r="AI62" s="5"/>
      <c r="AJ62" s="5"/>
      <c r="AK62" s="6" t="s">
        <v>234</v>
      </c>
      <c r="AL62" s="7"/>
      <c r="AM62" s="7"/>
      <c r="AN62" s="7"/>
      <c r="AO62" s="7"/>
      <c r="AP62" s="7"/>
      <c r="AQ62" s="6" t="s">
        <v>234</v>
      </c>
      <c r="AR62" s="7"/>
      <c r="AS62" s="7"/>
      <c r="AT62" s="7"/>
      <c r="AU62" s="7"/>
      <c r="AV62" s="7"/>
      <c r="AW62" s="6" t="s">
        <v>234</v>
      </c>
      <c r="AX62" s="7"/>
      <c r="AY62" s="7"/>
      <c r="AZ62" s="7"/>
      <c r="BA62" s="7"/>
      <c r="BB62" s="7"/>
      <c r="BC62" s="6" t="s">
        <v>234</v>
      </c>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row>
    <row r="63" spans="1:99" x14ac:dyDescent="0.2">
      <c r="A63" s="81"/>
      <c r="B63" s="107"/>
      <c r="C63" s="20" t="s">
        <v>197</v>
      </c>
      <c r="D63" s="20"/>
      <c r="E63" s="5"/>
      <c r="F63" s="5"/>
      <c r="G63" s="5" t="s">
        <v>233</v>
      </c>
      <c r="H63" s="5"/>
      <c r="I63" s="5"/>
      <c r="J63" s="20"/>
      <c r="K63" s="5"/>
      <c r="L63" s="5"/>
      <c r="M63" s="5" t="s">
        <v>233</v>
      </c>
      <c r="N63" s="5"/>
      <c r="O63" s="5"/>
      <c r="P63" s="20"/>
      <c r="Q63" s="5"/>
      <c r="R63" s="5"/>
      <c r="S63" s="5" t="s">
        <v>233</v>
      </c>
      <c r="T63" s="5"/>
      <c r="U63" s="5"/>
      <c r="V63" s="20"/>
      <c r="W63" s="5"/>
      <c r="X63" s="5"/>
      <c r="Y63" s="5" t="s">
        <v>233</v>
      </c>
      <c r="Z63" s="5"/>
      <c r="AA63" s="5"/>
      <c r="AB63" s="5"/>
      <c r="AC63" s="5"/>
      <c r="AD63" s="5"/>
      <c r="AE63" s="5" t="s">
        <v>234</v>
      </c>
      <c r="AF63" s="5"/>
      <c r="AG63" s="5"/>
      <c r="AH63" s="5"/>
      <c r="AI63" s="5"/>
      <c r="AJ63" s="5"/>
      <c r="AK63" s="6" t="s">
        <v>234</v>
      </c>
      <c r="AL63" s="7"/>
      <c r="AM63" s="7"/>
      <c r="AN63" s="7"/>
      <c r="AO63" s="7"/>
      <c r="AP63" s="7"/>
      <c r="AQ63" s="6" t="s">
        <v>234</v>
      </c>
      <c r="AR63" s="7"/>
      <c r="AS63" s="7"/>
      <c r="AT63" s="7"/>
      <c r="AU63" s="7"/>
      <c r="AV63" s="7"/>
      <c r="AW63" s="6" t="s">
        <v>234</v>
      </c>
      <c r="AX63" s="7"/>
      <c r="AY63" s="7"/>
      <c r="AZ63" s="7"/>
      <c r="BA63" s="7"/>
      <c r="BB63" s="7"/>
      <c r="BC63" s="6" t="s">
        <v>234</v>
      </c>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row>
    <row r="64" spans="1:99" x14ac:dyDescent="0.2">
      <c r="A64" s="80">
        <f t="shared" ref="A64" si="15">A61+1</f>
        <v>19</v>
      </c>
      <c r="B64" s="105" t="s">
        <v>77</v>
      </c>
      <c r="C64" s="20" t="s">
        <v>157</v>
      </c>
      <c r="D64" s="20"/>
      <c r="E64" s="5"/>
      <c r="F64" s="5"/>
      <c r="G64" s="5" t="s">
        <v>233</v>
      </c>
      <c r="H64" s="5"/>
      <c r="I64" s="5"/>
      <c r="J64" s="20"/>
      <c r="K64" s="5"/>
      <c r="L64" s="5"/>
      <c r="M64" s="5" t="s">
        <v>233</v>
      </c>
      <c r="N64" s="5"/>
      <c r="O64" s="5"/>
      <c r="P64" s="20"/>
      <c r="Q64" s="5"/>
      <c r="R64" s="5"/>
      <c r="S64" s="5" t="s">
        <v>233</v>
      </c>
      <c r="T64" s="5"/>
      <c r="U64" s="5"/>
      <c r="V64" s="20"/>
      <c r="W64" s="5"/>
      <c r="X64" s="5"/>
      <c r="Y64" s="5" t="s">
        <v>233</v>
      </c>
      <c r="Z64" s="5"/>
      <c r="AA64" s="5"/>
      <c r="AB64" s="5"/>
      <c r="AC64" s="5"/>
      <c r="AD64" s="5"/>
      <c r="AE64" s="5" t="s">
        <v>234</v>
      </c>
      <c r="AF64" s="5"/>
      <c r="AG64" s="5"/>
      <c r="AH64" s="5"/>
      <c r="AI64" s="5"/>
      <c r="AJ64" s="5"/>
      <c r="AK64" s="6" t="s">
        <v>234</v>
      </c>
      <c r="AL64" s="7"/>
      <c r="AM64" s="7"/>
      <c r="AN64" s="7"/>
      <c r="AO64" s="7"/>
      <c r="AP64" s="7"/>
      <c r="AQ64" s="6" t="s">
        <v>234</v>
      </c>
      <c r="AR64" s="7"/>
      <c r="AS64" s="7"/>
      <c r="AT64" s="7"/>
      <c r="AU64" s="7"/>
      <c r="AV64" s="7"/>
      <c r="AW64" s="6" t="s">
        <v>234</v>
      </c>
      <c r="AX64" s="7"/>
      <c r="AY64" s="7"/>
      <c r="AZ64" s="7"/>
      <c r="BA64" s="7"/>
      <c r="BB64" s="7"/>
      <c r="BC64" s="6" t="s">
        <v>234</v>
      </c>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row>
    <row r="65" spans="1:99" x14ac:dyDescent="0.2">
      <c r="A65" s="104"/>
      <c r="B65" s="106"/>
      <c r="C65" s="20" t="s">
        <v>158</v>
      </c>
      <c r="D65" s="20"/>
      <c r="E65" s="5"/>
      <c r="F65" s="5"/>
      <c r="G65" s="5" t="s">
        <v>233</v>
      </c>
      <c r="H65" s="5"/>
      <c r="I65" s="5"/>
      <c r="J65" s="20"/>
      <c r="K65" s="5"/>
      <c r="L65" s="5"/>
      <c r="M65" s="5" t="s">
        <v>233</v>
      </c>
      <c r="N65" s="5"/>
      <c r="O65" s="5"/>
      <c r="P65" s="20"/>
      <c r="Q65" s="5"/>
      <c r="R65" s="5"/>
      <c r="S65" s="5" t="s">
        <v>233</v>
      </c>
      <c r="T65" s="5"/>
      <c r="U65" s="5"/>
      <c r="V65" s="20"/>
      <c r="W65" s="5"/>
      <c r="X65" s="5"/>
      <c r="Y65" s="5" t="s">
        <v>233</v>
      </c>
      <c r="Z65" s="5"/>
      <c r="AA65" s="5"/>
      <c r="AB65" s="5"/>
      <c r="AC65" s="5"/>
      <c r="AD65" s="5"/>
      <c r="AE65" s="5" t="s">
        <v>234</v>
      </c>
      <c r="AF65" s="5"/>
      <c r="AG65" s="5"/>
      <c r="AH65" s="5"/>
      <c r="AI65" s="5"/>
      <c r="AJ65" s="5"/>
      <c r="AK65" s="6" t="s">
        <v>234</v>
      </c>
      <c r="AL65" s="7"/>
      <c r="AM65" s="7"/>
      <c r="AN65" s="7"/>
      <c r="AO65" s="7"/>
      <c r="AP65" s="7"/>
      <c r="AQ65" s="6" t="s">
        <v>234</v>
      </c>
      <c r="AR65" s="7"/>
      <c r="AS65" s="7"/>
      <c r="AT65" s="7"/>
      <c r="AU65" s="7"/>
      <c r="AV65" s="7"/>
      <c r="AW65" s="6" t="s">
        <v>234</v>
      </c>
      <c r="AX65" s="7"/>
      <c r="AY65" s="7"/>
      <c r="AZ65" s="7"/>
      <c r="BA65" s="7"/>
      <c r="BB65" s="7"/>
      <c r="BC65" s="6" t="s">
        <v>234</v>
      </c>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row>
    <row r="66" spans="1:99" x14ac:dyDescent="0.2">
      <c r="A66" s="81"/>
      <c r="B66" s="107"/>
      <c r="C66" s="20" t="s">
        <v>197</v>
      </c>
      <c r="D66" s="20"/>
      <c r="E66" s="5"/>
      <c r="F66" s="5"/>
      <c r="G66" s="5" t="s">
        <v>233</v>
      </c>
      <c r="H66" s="5"/>
      <c r="I66" s="5"/>
      <c r="J66" s="20"/>
      <c r="K66" s="5"/>
      <c r="L66" s="5"/>
      <c r="M66" s="5" t="s">
        <v>233</v>
      </c>
      <c r="N66" s="5"/>
      <c r="O66" s="5"/>
      <c r="P66" s="20"/>
      <c r="Q66" s="5"/>
      <c r="R66" s="5"/>
      <c r="S66" s="5" t="s">
        <v>233</v>
      </c>
      <c r="T66" s="5"/>
      <c r="U66" s="5"/>
      <c r="V66" s="20"/>
      <c r="W66" s="5"/>
      <c r="X66" s="5"/>
      <c r="Y66" s="5" t="s">
        <v>233</v>
      </c>
      <c r="Z66" s="5"/>
      <c r="AA66" s="5"/>
      <c r="AB66" s="5"/>
      <c r="AC66" s="5"/>
      <c r="AD66" s="5"/>
      <c r="AE66" s="5" t="s">
        <v>234</v>
      </c>
      <c r="AF66" s="5"/>
      <c r="AG66" s="5"/>
      <c r="AH66" s="5"/>
      <c r="AI66" s="5"/>
      <c r="AJ66" s="5"/>
      <c r="AK66" s="6" t="s">
        <v>234</v>
      </c>
      <c r="AL66" s="7"/>
      <c r="AM66" s="7"/>
      <c r="AN66" s="7"/>
      <c r="AO66" s="7"/>
      <c r="AP66" s="7"/>
      <c r="AQ66" s="6" t="s">
        <v>234</v>
      </c>
      <c r="AR66" s="7"/>
      <c r="AS66" s="7"/>
      <c r="AT66" s="7"/>
      <c r="AU66" s="7"/>
      <c r="AV66" s="7"/>
      <c r="AW66" s="6" t="s">
        <v>234</v>
      </c>
      <c r="AX66" s="7"/>
      <c r="AY66" s="7"/>
      <c r="AZ66" s="7"/>
      <c r="BA66" s="7"/>
      <c r="BB66" s="7"/>
      <c r="BC66" s="6" t="s">
        <v>234</v>
      </c>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row>
    <row r="67" spans="1:99" x14ac:dyDescent="0.2">
      <c r="A67" s="80">
        <f t="shared" ref="A67" si="16">A64+1</f>
        <v>20</v>
      </c>
      <c r="B67" s="105" t="s">
        <v>78</v>
      </c>
      <c r="C67" s="20" t="s">
        <v>157</v>
      </c>
      <c r="D67" s="20"/>
      <c r="E67" s="5"/>
      <c r="F67" s="5"/>
      <c r="G67" s="5" t="s">
        <v>233</v>
      </c>
      <c r="H67" s="5"/>
      <c r="I67" s="5"/>
      <c r="J67" s="20"/>
      <c r="K67" s="5"/>
      <c r="L67" s="5"/>
      <c r="M67" s="5" t="s">
        <v>233</v>
      </c>
      <c r="N67" s="5"/>
      <c r="O67" s="5"/>
      <c r="P67" s="20"/>
      <c r="Q67" s="5"/>
      <c r="R67" s="5"/>
      <c r="S67" s="5" t="s">
        <v>233</v>
      </c>
      <c r="T67" s="5"/>
      <c r="U67" s="5"/>
      <c r="V67" s="20"/>
      <c r="W67" s="5"/>
      <c r="X67" s="5"/>
      <c r="Y67" s="5" t="s">
        <v>233</v>
      </c>
      <c r="Z67" s="5"/>
      <c r="AA67" s="5"/>
      <c r="AB67" s="5"/>
      <c r="AC67" s="5"/>
      <c r="AD67" s="5"/>
      <c r="AE67" s="5" t="s">
        <v>234</v>
      </c>
      <c r="AF67" s="5"/>
      <c r="AG67" s="5"/>
      <c r="AH67" s="5"/>
      <c r="AI67" s="5"/>
      <c r="AJ67" s="5"/>
      <c r="AK67" s="6" t="s">
        <v>234</v>
      </c>
      <c r="AL67" s="7"/>
      <c r="AM67" s="7"/>
      <c r="AN67" s="7"/>
      <c r="AO67" s="7"/>
      <c r="AP67" s="7"/>
      <c r="AQ67" s="6" t="s">
        <v>234</v>
      </c>
      <c r="AR67" s="7"/>
      <c r="AS67" s="7"/>
      <c r="AT67" s="7"/>
      <c r="AU67" s="7"/>
      <c r="AV67" s="7"/>
      <c r="AW67" s="6" t="s">
        <v>234</v>
      </c>
      <c r="AX67" s="7"/>
      <c r="AY67" s="7"/>
      <c r="AZ67" s="7"/>
      <c r="BA67" s="7"/>
      <c r="BB67" s="7"/>
      <c r="BC67" s="6" t="s">
        <v>234</v>
      </c>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row>
    <row r="68" spans="1:99" x14ac:dyDescent="0.2">
      <c r="A68" s="104"/>
      <c r="B68" s="106"/>
      <c r="C68" s="20" t="s">
        <v>158</v>
      </c>
      <c r="D68" s="20"/>
      <c r="E68" s="5"/>
      <c r="F68" s="5"/>
      <c r="G68" s="5" t="s">
        <v>233</v>
      </c>
      <c r="H68" s="5"/>
      <c r="I68" s="5"/>
      <c r="J68" s="20"/>
      <c r="K68" s="5"/>
      <c r="L68" s="5"/>
      <c r="M68" s="5" t="s">
        <v>233</v>
      </c>
      <c r="N68" s="5"/>
      <c r="O68" s="5"/>
      <c r="P68" s="20"/>
      <c r="Q68" s="5"/>
      <c r="R68" s="5"/>
      <c r="S68" s="5" t="s">
        <v>233</v>
      </c>
      <c r="T68" s="5"/>
      <c r="U68" s="5"/>
      <c r="V68" s="20"/>
      <c r="W68" s="5"/>
      <c r="X68" s="5"/>
      <c r="Y68" s="5" t="s">
        <v>233</v>
      </c>
      <c r="Z68" s="5"/>
      <c r="AA68" s="5"/>
      <c r="AB68" s="5"/>
      <c r="AC68" s="5"/>
      <c r="AD68" s="5"/>
      <c r="AE68" s="5" t="s">
        <v>234</v>
      </c>
      <c r="AF68" s="5"/>
      <c r="AG68" s="5"/>
      <c r="AH68" s="5"/>
      <c r="AI68" s="5"/>
      <c r="AJ68" s="5"/>
      <c r="AK68" s="6" t="s">
        <v>234</v>
      </c>
      <c r="AL68" s="7"/>
      <c r="AM68" s="7"/>
      <c r="AN68" s="7"/>
      <c r="AO68" s="7"/>
      <c r="AP68" s="7"/>
      <c r="AQ68" s="6" t="s">
        <v>234</v>
      </c>
      <c r="AR68" s="7"/>
      <c r="AS68" s="7"/>
      <c r="AT68" s="7"/>
      <c r="AU68" s="7"/>
      <c r="AV68" s="7"/>
      <c r="AW68" s="6" t="s">
        <v>234</v>
      </c>
      <c r="AX68" s="7"/>
      <c r="AY68" s="7"/>
      <c r="AZ68" s="7"/>
      <c r="BA68" s="7"/>
      <c r="BB68" s="7"/>
      <c r="BC68" s="6" t="s">
        <v>234</v>
      </c>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row>
    <row r="69" spans="1:99" x14ac:dyDescent="0.2">
      <c r="A69" s="81"/>
      <c r="B69" s="107"/>
      <c r="C69" s="20" t="s">
        <v>197</v>
      </c>
      <c r="D69" s="20"/>
      <c r="E69" s="5"/>
      <c r="F69" s="5"/>
      <c r="G69" s="5" t="s">
        <v>233</v>
      </c>
      <c r="H69" s="5"/>
      <c r="I69" s="5"/>
      <c r="J69" s="20"/>
      <c r="K69" s="5"/>
      <c r="L69" s="5"/>
      <c r="M69" s="5" t="s">
        <v>233</v>
      </c>
      <c r="N69" s="5"/>
      <c r="O69" s="5"/>
      <c r="P69" s="20"/>
      <c r="Q69" s="5"/>
      <c r="R69" s="5"/>
      <c r="S69" s="5" t="s">
        <v>233</v>
      </c>
      <c r="T69" s="5"/>
      <c r="U69" s="5"/>
      <c r="V69" s="20"/>
      <c r="W69" s="5"/>
      <c r="X69" s="5"/>
      <c r="Y69" s="5" t="s">
        <v>233</v>
      </c>
      <c r="Z69" s="5"/>
      <c r="AA69" s="5"/>
      <c r="AB69" s="5"/>
      <c r="AC69" s="5"/>
      <c r="AD69" s="5"/>
      <c r="AE69" s="5" t="s">
        <v>234</v>
      </c>
      <c r="AF69" s="5"/>
      <c r="AG69" s="5"/>
      <c r="AH69" s="5"/>
      <c r="AI69" s="5"/>
      <c r="AJ69" s="5"/>
      <c r="AK69" s="6" t="s">
        <v>234</v>
      </c>
      <c r="AL69" s="7"/>
      <c r="AM69" s="7"/>
      <c r="AN69" s="7"/>
      <c r="AO69" s="7"/>
      <c r="AP69" s="7"/>
      <c r="AQ69" s="6" t="s">
        <v>234</v>
      </c>
      <c r="AR69" s="7"/>
      <c r="AS69" s="7"/>
      <c r="AT69" s="7"/>
      <c r="AU69" s="7"/>
      <c r="AV69" s="7"/>
      <c r="AW69" s="6" t="s">
        <v>234</v>
      </c>
      <c r="AX69" s="7"/>
      <c r="AY69" s="7"/>
      <c r="AZ69" s="7"/>
      <c r="BA69" s="7"/>
      <c r="BB69" s="7"/>
      <c r="BC69" s="6" t="s">
        <v>234</v>
      </c>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row>
    <row r="70" spans="1:99" x14ac:dyDescent="0.2">
      <c r="A70" s="80">
        <f t="shared" ref="A70" si="17">A67+1</f>
        <v>21</v>
      </c>
      <c r="B70" s="105" t="s">
        <v>79</v>
      </c>
      <c r="C70" s="20" t="s">
        <v>157</v>
      </c>
      <c r="D70" s="20"/>
      <c r="E70" s="5"/>
      <c r="F70" s="5"/>
      <c r="G70" s="5" t="s">
        <v>233</v>
      </c>
      <c r="H70" s="5"/>
      <c r="I70" s="5"/>
      <c r="J70" s="20"/>
      <c r="K70" s="5"/>
      <c r="L70" s="5"/>
      <c r="M70" s="5" t="s">
        <v>233</v>
      </c>
      <c r="N70" s="5"/>
      <c r="O70" s="5"/>
      <c r="P70" s="20"/>
      <c r="Q70" s="5"/>
      <c r="R70" s="5"/>
      <c r="S70" s="5" t="s">
        <v>233</v>
      </c>
      <c r="T70" s="5"/>
      <c r="U70" s="5"/>
      <c r="V70" s="20"/>
      <c r="W70" s="5"/>
      <c r="X70" s="5"/>
      <c r="Y70" s="5" t="s">
        <v>233</v>
      </c>
      <c r="Z70" s="5"/>
      <c r="AA70" s="5"/>
      <c r="AB70" s="5"/>
      <c r="AC70" s="5"/>
      <c r="AD70" s="5"/>
      <c r="AE70" s="5" t="s">
        <v>234</v>
      </c>
      <c r="AF70" s="5"/>
      <c r="AG70" s="5"/>
      <c r="AH70" s="5"/>
      <c r="AI70" s="5"/>
      <c r="AJ70" s="5"/>
      <c r="AK70" s="6" t="s">
        <v>234</v>
      </c>
      <c r="AL70" s="7"/>
      <c r="AM70" s="7"/>
      <c r="AN70" s="7"/>
      <c r="AO70" s="7"/>
      <c r="AP70" s="7"/>
      <c r="AQ70" s="6" t="s">
        <v>234</v>
      </c>
      <c r="AR70" s="7"/>
      <c r="AS70" s="7"/>
      <c r="AT70" s="7"/>
      <c r="AU70" s="7"/>
      <c r="AV70" s="7"/>
      <c r="AW70" s="6" t="s">
        <v>234</v>
      </c>
      <c r="AX70" s="7"/>
      <c r="AY70" s="7"/>
      <c r="AZ70" s="7"/>
      <c r="BA70" s="7"/>
      <c r="BB70" s="7"/>
      <c r="BC70" s="6" t="s">
        <v>234</v>
      </c>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row>
    <row r="71" spans="1:99" x14ac:dyDescent="0.2">
      <c r="A71" s="104"/>
      <c r="B71" s="106"/>
      <c r="C71" s="20" t="s">
        <v>158</v>
      </c>
      <c r="D71" s="20"/>
      <c r="E71" s="5"/>
      <c r="F71" s="5"/>
      <c r="G71" s="5" t="s">
        <v>233</v>
      </c>
      <c r="H71" s="5"/>
      <c r="I71" s="5"/>
      <c r="J71" s="20"/>
      <c r="K71" s="5"/>
      <c r="L71" s="5"/>
      <c r="M71" s="5" t="s">
        <v>233</v>
      </c>
      <c r="N71" s="5"/>
      <c r="O71" s="5"/>
      <c r="P71" s="20"/>
      <c r="Q71" s="5"/>
      <c r="R71" s="5"/>
      <c r="S71" s="5" t="s">
        <v>233</v>
      </c>
      <c r="T71" s="5"/>
      <c r="U71" s="5"/>
      <c r="V71" s="20"/>
      <c r="W71" s="5"/>
      <c r="X71" s="5"/>
      <c r="Y71" s="5" t="s">
        <v>233</v>
      </c>
      <c r="Z71" s="5"/>
      <c r="AA71" s="5"/>
      <c r="AB71" s="5"/>
      <c r="AC71" s="5"/>
      <c r="AD71" s="5"/>
      <c r="AE71" s="5" t="s">
        <v>234</v>
      </c>
      <c r="AF71" s="5"/>
      <c r="AG71" s="5"/>
      <c r="AH71" s="5"/>
      <c r="AI71" s="5"/>
      <c r="AJ71" s="5"/>
      <c r="AK71" s="6" t="s">
        <v>234</v>
      </c>
      <c r="AL71" s="7"/>
      <c r="AM71" s="7"/>
      <c r="AN71" s="7"/>
      <c r="AO71" s="7"/>
      <c r="AP71" s="7"/>
      <c r="AQ71" s="6" t="s">
        <v>234</v>
      </c>
      <c r="AR71" s="7"/>
      <c r="AS71" s="7"/>
      <c r="AT71" s="7"/>
      <c r="AU71" s="7"/>
      <c r="AV71" s="7"/>
      <c r="AW71" s="6" t="s">
        <v>234</v>
      </c>
      <c r="AX71" s="7"/>
      <c r="AY71" s="7"/>
      <c r="AZ71" s="7"/>
      <c r="BA71" s="7"/>
      <c r="BB71" s="7"/>
      <c r="BC71" s="6" t="s">
        <v>234</v>
      </c>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row>
    <row r="72" spans="1:99" x14ac:dyDescent="0.2">
      <c r="A72" s="81"/>
      <c r="B72" s="107"/>
      <c r="C72" s="20" t="s">
        <v>197</v>
      </c>
      <c r="D72" s="20"/>
      <c r="E72" s="5"/>
      <c r="F72" s="5"/>
      <c r="G72" s="5" t="s">
        <v>233</v>
      </c>
      <c r="H72" s="5"/>
      <c r="I72" s="5"/>
      <c r="J72" s="20"/>
      <c r="K72" s="5"/>
      <c r="L72" s="5"/>
      <c r="M72" s="5" t="s">
        <v>233</v>
      </c>
      <c r="N72" s="5"/>
      <c r="O72" s="5"/>
      <c r="P72" s="20"/>
      <c r="Q72" s="5"/>
      <c r="R72" s="5"/>
      <c r="S72" s="5" t="s">
        <v>233</v>
      </c>
      <c r="T72" s="5"/>
      <c r="U72" s="5"/>
      <c r="V72" s="20"/>
      <c r="W72" s="5"/>
      <c r="X72" s="5"/>
      <c r="Y72" s="5" t="s">
        <v>233</v>
      </c>
      <c r="Z72" s="5"/>
      <c r="AA72" s="5"/>
      <c r="AB72" s="5"/>
      <c r="AC72" s="5"/>
      <c r="AD72" s="5"/>
      <c r="AE72" s="5" t="s">
        <v>234</v>
      </c>
      <c r="AF72" s="5"/>
      <c r="AG72" s="5"/>
      <c r="AH72" s="5"/>
      <c r="AI72" s="5"/>
      <c r="AJ72" s="5"/>
      <c r="AK72" s="6" t="s">
        <v>234</v>
      </c>
      <c r="AL72" s="7"/>
      <c r="AM72" s="7"/>
      <c r="AN72" s="7"/>
      <c r="AO72" s="7"/>
      <c r="AP72" s="7"/>
      <c r="AQ72" s="6" t="s">
        <v>234</v>
      </c>
      <c r="AR72" s="7"/>
      <c r="AS72" s="7"/>
      <c r="AT72" s="7"/>
      <c r="AU72" s="7"/>
      <c r="AV72" s="7"/>
      <c r="AW72" s="6" t="s">
        <v>234</v>
      </c>
      <c r="AX72" s="7"/>
      <c r="AY72" s="7"/>
      <c r="AZ72" s="7"/>
      <c r="BA72" s="7"/>
      <c r="BB72" s="7"/>
      <c r="BC72" s="6" t="s">
        <v>234</v>
      </c>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row>
    <row r="73" spans="1:99" x14ac:dyDescent="0.2">
      <c r="A73" s="80">
        <f t="shared" ref="A73" si="18">A70+1</f>
        <v>22</v>
      </c>
      <c r="B73" s="108" t="s">
        <v>80</v>
      </c>
      <c r="C73" s="20" t="s">
        <v>157</v>
      </c>
      <c r="D73" s="20"/>
      <c r="E73" s="5"/>
      <c r="F73" s="5"/>
      <c r="G73" s="5" t="s">
        <v>233</v>
      </c>
      <c r="H73" s="5"/>
      <c r="I73" s="5"/>
      <c r="J73" s="20"/>
      <c r="K73" s="5"/>
      <c r="L73" s="5"/>
      <c r="M73" s="5" t="s">
        <v>233</v>
      </c>
      <c r="N73" s="5"/>
      <c r="O73" s="5"/>
      <c r="P73" s="20"/>
      <c r="Q73" s="5"/>
      <c r="R73" s="5"/>
      <c r="S73" s="5" t="s">
        <v>233</v>
      </c>
      <c r="T73" s="5"/>
      <c r="U73" s="5"/>
      <c r="V73" s="20"/>
      <c r="W73" s="5"/>
      <c r="X73" s="5"/>
      <c r="Y73" s="5" t="s">
        <v>233</v>
      </c>
      <c r="Z73" s="5"/>
      <c r="AA73" s="5"/>
      <c r="AB73" s="5"/>
      <c r="AC73" s="5"/>
      <c r="AD73" s="5"/>
      <c r="AE73" s="5" t="s">
        <v>234</v>
      </c>
      <c r="AF73" s="5"/>
      <c r="AG73" s="5"/>
      <c r="AH73" s="5"/>
      <c r="AI73" s="5"/>
      <c r="AJ73" s="5"/>
      <c r="AK73" s="6" t="s">
        <v>234</v>
      </c>
      <c r="AL73" s="7"/>
      <c r="AM73" s="7"/>
      <c r="AN73" s="7"/>
      <c r="AO73" s="7"/>
      <c r="AP73" s="7"/>
      <c r="AQ73" s="6" t="s">
        <v>234</v>
      </c>
      <c r="AR73" s="7"/>
      <c r="AS73" s="7"/>
      <c r="AT73" s="7"/>
      <c r="AU73" s="7"/>
      <c r="AV73" s="7"/>
      <c r="AW73" s="6" t="s">
        <v>234</v>
      </c>
      <c r="AX73" s="7"/>
      <c r="AY73" s="7"/>
      <c r="AZ73" s="7"/>
      <c r="BA73" s="7"/>
      <c r="BB73" s="7"/>
      <c r="BC73" s="6" t="s">
        <v>234</v>
      </c>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row>
    <row r="74" spans="1:99" x14ac:dyDescent="0.2">
      <c r="A74" s="104"/>
      <c r="B74" s="109"/>
      <c r="C74" s="20" t="s">
        <v>158</v>
      </c>
      <c r="D74" s="20"/>
      <c r="E74" s="5"/>
      <c r="F74" s="5"/>
      <c r="G74" s="5" t="s">
        <v>233</v>
      </c>
      <c r="H74" s="5"/>
      <c r="I74" s="5"/>
      <c r="J74" s="20"/>
      <c r="K74" s="5"/>
      <c r="L74" s="5"/>
      <c r="M74" s="5" t="s">
        <v>233</v>
      </c>
      <c r="N74" s="5"/>
      <c r="O74" s="5"/>
      <c r="P74" s="20"/>
      <c r="Q74" s="5"/>
      <c r="R74" s="5"/>
      <c r="S74" s="5" t="s">
        <v>233</v>
      </c>
      <c r="T74" s="5"/>
      <c r="U74" s="5"/>
      <c r="V74" s="20"/>
      <c r="W74" s="5"/>
      <c r="X74" s="5"/>
      <c r="Y74" s="5" t="s">
        <v>233</v>
      </c>
      <c r="Z74" s="5"/>
      <c r="AA74" s="5"/>
      <c r="AB74" s="5"/>
      <c r="AC74" s="5"/>
      <c r="AD74" s="5"/>
      <c r="AE74" s="5" t="s">
        <v>234</v>
      </c>
      <c r="AF74" s="5"/>
      <c r="AG74" s="5"/>
      <c r="AH74" s="5"/>
      <c r="AI74" s="5"/>
      <c r="AJ74" s="5"/>
      <c r="AK74" s="6" t="s">
        <v>234</v>
      </c>
      <c r="AL74" s="7"/>
      <c r="AM74" s="7"/>
      <c r="AN74" s="7"/>
      <c r="AO74" s="7"/>
      <c r="AP74" s="7"/>
      <c r="AQ74" s="6" t="s">
        <v>234</v>
      </c>
      <c r="AR74" s="7"/>
      <c r="AS74" s="7"/>
      <c r="AT74" s="7"/>
      <c r="AU74" s="7"/>
      <c r="AV74" s="7"/>
      <c r="AW74" s="6" t="s">
        <v>234</v>
      </c>
      <c r="AX74" s="7"/>
      <c r="AY74" s="7"/>
      <c r="AZ74" s="7"/>
      <c r="BA74" s="7"/>
      <c r="BB74" s="7"/>
      <c r="BC74" s="6" t="s">
        <v>234</v>
      </c>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row>
    <row r="75" spans="1:99" x14ac:dyDescent="0.2">
      <c r="A75" s="81"/>
      <c r="B75" s="110"/>
      <c r="C75" s="20" t="s">
        <v>197</v>
      </c>
      <c r="D75" s="20"/>
      <c r="E75" s="5"/>
      <c r="F75" s="5"/>
      <c r="G75" s="5" t="s">
        <v>233</v>
      </c>
      <c r="H75" s="5"/>
      <c r="I75" s="5"/>
      <c r="J75" s="20"/>
      <c r="K75" s="5"/>
      <c r="L75" s="5"/>
      <c r="M75" s="5" t="s">
        <v>233</v>
      </c>
      <c r="N75" s="5"/>
      <c r="O75" s="5"/>
      <c r="P75" s="20"/>
      <c r="Q75" s="5"/>
      <c r="R75" s="5"/>
      <c r="S75" s="5" t="s">
        <v>233</v>
      </c>
      <c r="T75" s="5"/>
      <c r="U75" s="5"/>
      <c r="V75" s="20"/>
      <c r="W75" s="5"/>
      <c r="X75" s="5"/>
      <c r="Y75" s="5" t="s">
        <v>233</v>
      </c>
      <c r="Z75" s="5"/>
      <c r="AA75" s="5"/>
      <c r="AB75" s="5"/>
      <c r="AC75" s="5"/>
      <c r="AD75" s="5"/>
      <c r="AE75" s="5" t="s">
        <v>234</v>
      </c>
      <c r="AF75" s="5"/>
      <c r="AG75" s="5"/>
      <c r="AH75" s="5"/>
      <c r="AI75" s="5"/>
      <c r="AJ75" s="5"/>
      <c r="AK75" s="6" t="s">
        <v>234</v>
      </c>
      <c r="AL75" s="7"/>
      <c r="AM75" s="7"/>
      <c r="AN75" s="7"/>
      <c r="AO75" s="7"/>
      <c r="AP75" s="7"/>
      <c r="AQ75" s="6" t="s">
        <v>234</v>
      </c>
      <c r="AR75" s="7"/>
      <c r="AS75" s="7"/>
      <c r="AT75" s="7"/>
      <c r="AU75" s="7"/>
      <c r="AV75" s="7"/>
      <c r="AW75" s="6" t="s">
        <v>234</v>
      </c>
      <c r="AX75" s="7"/>
      <c r="AY75" s="7"/>
      <c r="AZ75" s="7"/>
      <c r="BA75" s="7"/>
      <c r="BB75" s="7"/>
      <c r="BC75" s="6" t="s">
        <v>234</v>
      </c>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row>
    <row r="76" spans="1:99" x14ac:dyDescent="0.2">
      <c r="A76" s="36"/>
      <c r="B76" s="36" t="s">
        <v>198</v>
      </c>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c r="BG76" s="36"/>
      <c r="BH76" s="36"/>
      <c r="BI76" s="36"/>
      <c r="BJ76" s="36"/>
      <c r="BK76" s="36"/>
      <c r="BL76" s="36"/>
      <c r="BM76" s="36"/>
      <c r="BN76" s="36"/>
      <c r="BO76" s="36"/>
      <c r="BP76" s="36"/>
      <c r="BQ76" s="36"/>
      <c r="BR76" s="36"/>
      <c r="BS76" s="36"/>
      <c r="BT76" s="36"/>
      <c r="BU76" s="36"/>
      <c r="BV76" s="36"/>
      <c r="BW76" s="36"/>
      <c r="BX76" s="36"/>
      <c r="BY76" s="36"/>
      <c r="BZ76" s="36"/>
      <c r="CA76" s="36"/>
      <c r="CB76" s="36"/>
      <c r="CC76" s="36"/>
      <c r="CD76" s="36"/>
      <c r="CE76" s="36"/>
      <c r="CF76" s="36"/>
      <c r="CG76" s="36"/>
      <c r="CH76" s="36"/>
      <c r="CI76" s="36"/>
      <c r="CJ76" s="36"/>
      <c r="CK76" s="36"/>
      <c r="CL76" s="36"/>
      <c r="CM76" s="36"/>
      <c r="CN76" s="36"/>
      <c r="CO76" s="36"/>
      <c r="CP76" s="36"/>
      <c r="CQ76" s="36"/>
      <c r="CR76" s="36"/>
      <c r="CS76" s="36"/>
      <c r="CT76" s="36"/>
      <c r="CU76" s="36"/>
    </row>
  </sheetData>
  <mergeCells count="99">
    <mergeCell ref="C6:C9"/>
    <mergeCell ref="D7:I7"/>
    <mergeCell ref="Y8:AA8"/>
    <mergeCell ref="A6:A9"/>
    <mergeCell ref="B6:B9"/>
    <mergeCell ref="J7:O7"/>
    <mergeCell ref="P7:U7"/>
    <mergeCell ref="S8:U8"/>
    <mergeCell ref="D6:U6"/>
    <mergeCell ref="V8:X8"/>
    <mergeCell ref="V7:AA7"/>
    <mergeCell ref="D8:F8"/>
    <mergeCell ref="G8:I8"/>
    <mergeCell ref="J8:L8"/>
    <mergeCell ref="M8:O8"/>
    <mergeCell ref="P8:R8"/>
    <mergeCell ref="A10:A12"/>
    <mergeCell ref="B10:B12"/>
    <mergeCell ref="A13:A15"/>
    <mergeCell ref="B13:B15"/>
    <mergeCell ref="A16:A18"/>
    <mergeCell ref="B16:B18"/>
    <mergeCell ref="A19:A21"/>
    <mergeCell ref="B19:B21"/>
    <mergeCell ref="A22:A24"/>
    <mergeCell ref="B22:B24"/>
    <mergeCell ref="A25:A27"/>
    <mergeCell ref="B25:B27"/>
    <mergeCell ref="A28:A30"/>
    <mergeCell ref="B28:B30"/>
    <mergeCell ref="A31:A33"/>
    <mergeCell ref="B31:B33"/>
    <mergeCell ref="A34:A36"/>
    <mergeCell ref="B34:B36"/>
    <mergeCell ref="A37:A39"/>
    <mergeCell ref="B37:B39"/>
    <mergeCell ref="A40:A42"/>
    <mergeCell ref="B40:B42"/>
    <mergeCell ref="A43:A45"/>
    <mergeCell ref="B43:B45"/>
    <mergeCell ref="A46:A48"/>
    <mergeCell ref="B46:B48"/>
    <mergeCell ref="A49:A51"/>
    <mergeCell ref="B49:B51"/>
    <mergeCell ref="A52:A54"/>
    <mergeCell ref="B52:B54"/>
    <mergeCell ref="A55:A57"/>
    <mergeCell ref="B55:B57"/>
    <mergeCell ref="A58:A60"/>
    <mergeCell ref="B58:B60"/>
    <mergeCell ref="A61:A63"/>
    <mergeCell ref="B61:B63"/>
    <mergeCell ref="A73:A75"/>
    <mergeCell ref="B73:B75"/>
    <mergeCell ref="A64:A66"/>
    <mergeCell ref="B64:B66"/>
    <mergeCell ref="A67:A69"/>
    <mergeCell ref="B67:B69"/>
    <mergeCell ref="A70:A72"/>
    <mergeCell ref="B70:B72"/>
    <mergeCell ref="V6:BE6"/>
    <mergeCell ref="AB7:AG7"/>
    <mergeCell ref="AB8:AD8"/>
    <mergeCell ref="AH7:AM7"/>
    <mergeCell ref="AH8:AJ8"/>
    <mergeCell ref="AK8:AM8"/>
    <mergeCell ref="AN7:AS7"/>
    <mergeCell ref="AN8:AP8"/>
    <mergeCell ref="AQ8:AS8"/>
    <mergeCell ref="AE8:AG8"/>
    <mergeCell ref="AT7:AY7"/>
    <mergeCell ref="AT8:AV8"/>
    <mergeCell ref="AW8:AY8"/>
    <mergeCell ref="AZ7:BE7"/>
    <mergeCell ref="AZ8:BB8"/>
    <mergeCell ref="BC8:BE8"/>
    <mergeCell ref="BR7:BW7"/>
    <mergeCell ref="BR8:BT8"/>
    <mergeCell ref="BU8:BW8"/>
    <mergeCell ref="BF6:BW6"/>
    <mergeCell ref="BX7:CC7"/>
    <mergeCell ref="BX8:BZ8"/>
    <mergeCell ref="CA8:CC8"/>
    <mergeCell ref="BF7:BK7"/>
    <mergeCell ref="BF8:BH8"/>
    <mergeCell ref="BI8:BK8"/>
    <mergeCell ref="BL7:BQ7"/>
    <mergeCell ref="BL8:BN8"/>
    <mergeCell ref="BO8:BQ8"/>
    <mergeCell ref="BX6:CU6"/>
    <mergeCell ref="CD8:CF8"/>
    <mergeCell ref="CG8:CI8"/>
    <mergeCell ref="CD7:CI7"/>
    <mergeCell ref="CJ7:CO7"/>
    <mergeCell ref="CJ8:CL8"/>
    <mergeCell ref="CM8:CO8"/>
    <mergeCell ref="CP7:CU7"/>
    <mergeCell ref="CP8:CR8"/>
    <mergeCell ref="CS8:CU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0040AEAE01E340A7A8077EED521587" ma:contentTypeVersion="4" ma:contentTypeDescription="Create a new document." ma:contentTypeScope="" ma:versionID="3c9ac4164930acbaffa0bc80e20eb547">
  <xsd:schema xmlns:xsd="http://www.w3.org/2001/XMLSchema" xmlns:xs="http://www.w3.org/2001/XMLSchema" xmlns:p="http://schemas.microsoft.com/office/2006/metadata/properties" xmlns:ns2="929d2fbd-e8be-4538-a72b-88d4c76fa86a" targetNamespace="http://schemas.microsoft.com/office/2006/metadata/properties" ma:root="true" ma:fieldsID="1c2eeb96d4c9cce9a6963cfb83f652b1" ns2:_="">
    <xsd:import namespace="929d2fbd-e8be-4538-a72b-88d4c76fa86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9d2fbd-e8be-4538-a72b-88d4c76fa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1C1D7E-B349-4761-A55B-709461C142B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22BFE6E-A8B4-42FC-84B4-ADCF3192CC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9d2fbd-e8be-4538-a72b-88d4c76fa8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5D93DF-98D2-4741-9C13-5526E9A0A7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журам</vt:lpstr>
      <vt:lpstr>А1.1</vt:lpstr>
      <vt:lpstr>A1.2</vt:lpstr>
      <vt:lpstr>A1.3</vt:lpstr>
      <vt:lpstr>А2.1</vt:lpstr>
      <vt:lpstr>А2.2</vt:lpstr>
      <vt:lpstr>Б1.1</vt:lpstr>
      <vt:lpstr>Б1.2</vt:lpstr>
      <vt:lpstr>Б1.3</vt:lpstr>
      <vt:lpstr>Б1.4</vt:lpstr>
      <vt:lpstr>Ногдуулалт</vt:lpstr>
      <vt:lpstr>Б2.1</vt:lpstr>
      <vt:lpstr>Б2.2</vt:lpstr>
      <vt:lpstr>Зарцуулалт</vt:lpstr>
      <vt:lpstr>сонголт</vt:lpstr>
      <vt:lpstr>В1.1</vt:lpstr>
      <vt:lpstr>В1.2</vt:lpstr>
      <vt:lpstr>В2.1</vt:lpstr>
      <vt:lpstr>В2.2</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2023-06-10T06:51:56Z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0x010100840040AEAE01E340A7A8077EED521587</vt:lpwstr>
  </property>
</Properties>
</file>